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K:\Finansinės priemonės\(2022) Lengvatinės paskolos UKR\5 - Kvietimo dokumentai\2 etapas - 30 mln\Paraiška, Metodiniai\"/>
    </mc:Choice>
  </mc:AlternateContent>
  <xr:revisionPtr revIDLastSave="0" documentId="13_ncr:1_{BEA208C6-8B73-45EA-9E42-7E0490A877F2}" xr6:coauthVersionLast="47" xr6:coauthVersionMax="47" xr10:uidLastSave="{00000000-0000-0000-0000-000000000000}"/>
  <workbookProtection workbookAlgorithmName="SHA-512" workbookHashValue="x/yc8GZMbhkRLhidW+9x4iBnLAhPH+eUCqzguIjYN1HiGpu6CGrQbMUk8V26y+InBMvO/aAKPx023+f0prDUWg==" workbookSaltValue="K4SvHN7jMV5g+Vrh+lQB+g==" workbookSpinCount="100000" lockStructure="1"/>
  <bookViews>
    <workbookView xWindow="-108" yWindow="-108" windowWidth="23256" windowHeight="12456" tabRatio="605" xr2:uid="{00000000-000D-0000-FFFF-FFFF00000000}"/>
  </bookViews>
  <sheets>
    <sheet name="Paraiška" sheetId="2" r:id="rId1"/>
    <sheet name="Priedas" sheetId="1" r:id="rId2"/>
  </sheets>
  <definedNames>
    <definedName name="MAXap">Priedas!$N$64</definedName>
    <definedName name="MAXap_">Priedas!$N$71</definedName>
    <definedName name="MAXen">Priedas!$N$76</definedName>
    <definedName name="_xlnm.Print_Area" localSheetId="0">Paraiška!$B$2:$O$225</definedName>
    <definedName name="_xlnm.Print_Area" localSheetId="1">Priedas!$B$2:$O$126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69" i="1" l="1"/>
  <c r="N70" i="1" s="1"/>
  <c r="N71" i="1" l="1"/>
  <c r="N63" i="1" l="1"/>
  <c r="J3" i="1" l="1"/>
  <c r="K35" i="1"/>
  <c r="K44" i="1"/>
  <c r="K56" i="1"/>
  <c r="N64" i="1"/>
  <c r="M26" i="2" s="1"/>
  <c r="N76" i="1"/>
  <c r="L120" i="2" l="1"/>
  <c r="H120" i="2"/>
  <c r="L107" i="2" l="1"/>
  <c r="H107" i="2"/>
  <c r="L94" i="2"/>
  <c r="F94" i="2"/>
  <c r="J60" i="1" s="1"/>
  <c r="N69" i="2"/>
  <c r="H69" i="2"/>
  <c r="N51" i="2"/>
  <c r="H51" i="2"/>
  <c r="E8" i="1"/>
  <c r="N135" i="2"/>
  <c r="N141" i="2" s="1"/>
  <c r="L183" i="2" l="1"/>
  <c r="L172" i="2"/>
  <c r="J172" i="2"/>
  <c r="H140" i="2"/>
  <c r="H139" i="2"/>
  <c r="H138" i="2"/>
  <c r="H137" i="2"/>
  <c r="H136" i="2"/>
  <c r="L135" i="2"/>
  <c r="L141" i="2" s="1"/>
  <c r="J135" i="2"/>
  <c r="J141" i="2" s="1"/>
  <c r="H141" i="2" l="1"/>
  <c r="H135" i="2"/>
</calcChain>
</file>

<file path=xl/sharedStrings.xml><?xml version="1.0" encoding="utf-8"?>
<sst xmlns="http://schemas.openxmlformats.org/spreadsheetml/2006/main" count="280" uniqueCount="223">
  <si>
    <t>Iš viso:</t>
  </si>
  <si>
    <t>Kuras ir elektros energija ūkio reikmėms</t>
  </si>
  <si>
    <t>Trąšos</t>
  </si>
  <si>
    <t>Augalų apsaugos priemonės</t>
  </si>
  <si>
    <t>Auginimo terpė ir indai, skirti augalams daiginti ir auginti</t>
  </si>
  <si>
    <t>Pašarai ir (ar) jų priedai</t>
  </si>
  <si>
    <t>Medžiagos, skirtos pašarams ruošti</t>
  </si>
  <si>
    <t>(pareigos, vardas, pavardė)</t>
  </si>
  <si>
    <t>(parašas)</t>
  </si>
  <si>
    <t>(data)</t>
  </si>
  <si>
    <t>El. pašto adresas</t>
  </si>
  <si>
    <t>Įregistravimo data</t>
  </si>
  <si>
    <t>Telefonas</t>
  </si>
  <si>
    <t>Darbuotojų skaičius</t>
  </si>
  <si>
    <t>Žemės ūkio valdos kodas</t>
  </si>
  <si>
    <t xml:space="preserve">Ar sutinkate, kad nurodytu el. paštu UAB Žemės ūkio paskolų garantijų fondas siųstų informaciją apie suteiktas/teikiamas paslaugas, kreiptųsi, teirautųsi nuomonės (rinkodaros tikslu)? </t>
  </si>
  <si>
    <t xml:space="preserve">Paskolos paskirtis </t>
  </si>
  <si>
    <t>Valiuta</t>
  </si>
  <si>
    <t>Kviečiai</t>
  </si>
  <si>
    <t>Rugiai</t>
  </si>
  <si>
    <t>Miežiai</t>
  </si>
  <si>
    <t>Kitos grūd.kultūros</t>
  </si>
  <si>
    <t>Rapsai</t>
  </si>
  <si>
    <t>Daržovės</t>
  </si>
  <si>
    <t>Sodų derlius</t>
  </si>
  <si>
    <t>Kita</t>
  </si>
  <si>
    <t>Galvijjai</t>
  </si>
  <si>
    <t>Karvės</t>
  </si>
  <si>
    <t>Kiaulės</t>
  </si>
  <si>
    <t>Ožkos</t>
  </si>
  <si>
    <t>Arkliai</t>
  </si>
  <si>
    <t>Avys</t>
  </si>
  <si>
    <t>Paukščiai</t>
  </si>
  <si>
    <t>Parduota 
pieno, t</t>
  </si>
  <si>
    <t>Natūralus pienas</t>
  </si>
  <si>
    <t>Žemė</t>
  </si>
  <si>
    <t>Iš viso</t>
  </si>
  <si>
    <t>Iš to skaičiaus</t>
  </si>
  <si>
    <t>nuosavybės teise valdoma žemė, ha</t>
  </si>
  <si>
    <t>nuomojama žemė, ha</t>
  </si>
  <si>
    <t>iš  
valstybės</t>
  </si>
  <si>
    <t>iš privačių asmenų</t>
  </si>
  <si>
    <t>1. Žemės ūkio naudmenų plotas</t>
  </si>
  <si>
    <t>1.1 Ariama žemė</t>
  </si>
  <si>
    <t>1.2 Pievos ir ganyklos</t>
  </si>
  <si>
    <t>1.3 Sodai ir uogynai</t>
  </si>
  <si>
    <t>2. Miško plotas</t>
  </si>
  <si>
    <t>3. Kita žemė</t>
  </si>
  <si>
    <t>Vardas, pavardė</t>
  </si>
  <si>
    <t>Dirba ūkyje/ įmonėje nuo</t>
  </si>
  <si>
    <t>Išsilavinimas</t>
  </si>
  <si>
    <t>Profesinė patirtis</t>
  </si>
  <si>
    <t>Vardas, pavardė/Įmonės pavadinimas</t>
  </si>
  <si>
    <t>Asmens/įmonės kodas</t>
  </si>
  <si>
    <t>Turimų akcijų (pajų) dalis, proc.</t>
  </si>
  <si>
    <t>Finansų įstaiga</t>
  </si>
  <si>
    <t>Paskirtis</t>
  </si>
  <si>
    <t>Suteikta 
suma, Eur</t>
  </si>
  <si>
    <t>Negrąžintas likutis, Eur</t>
  </si>
  <si>
    <t>Grąžinimo terminas</t>
  </si>
  <si>
    <t>Kreditorius</t>
  </si>
  <si>
    <t>Negrąžintas skolos likutis, Eur</t>
  </si>
  <si>
    <t>Skolos sumokėjimo terminas</t>
  </si>
  <si>
    <t>Smulkiojo ir vidutinio verslo subjekto statuso deklaracija</t>
  </si>
  <si>
    <r>
      <t xml:space="preserve">Klientas / kliento atstovas </t>
    </r>
    <r>
      <rPr>
        <sz val="10"/>
        <rFont val="Arial"/>
        <family val="2"/>
      </rPr>
      <t>(vadovas, įgaliotas asmuo)</t>
    </r>
  </si>
  <si>
    <t xml:space="preserve">1. Patvirtinu, kad:
</t>
  </si>
  <si>
    <t>1.2. esu susipažinęs su Schemos reikalavimais;</t>
  </si>
  <si>
    <t>Ūkininko ūkio įregistravimo pažymėjimo kopija</t>
  </si>
  <si>
    <t>Parduota, t</t>
  </si>
  <si>
    <t xml:space="preserve">Pardavimo pajamos, Eur </t>
  </si>
  <si>
    <t>Produkcija</t>
  </si>
  <si>
    <t>Auginta / Pagaminta, t</t>
  </si>
  <si>
    <t>(ūkio / įmonės pavadinimas)</t>
  </si>
  <si>
    <t>Ūkio / įmonės pavadinimas</t>
  </si>
  <si>
    <t>Ūkio / įmonės kodas</t>
  </si>
  <si>
    <t>Juridinio asmens įregistravimo dokumentų (įregistravimo pažymėjimas, įstatai, pažymėjimas dėl žemės ūkio kooperatinės bendrovės (kooperatyvo) pripažinimo) kopijos</t>
  </si>
  <si>
    <t>Paskolos teikiamos tik kaimo vietovėje veiklą vykdantiems ūkio subjektams, įregistravusiems žemės ūkio valdą LR žemės ūkio ir kaimo verslo registre (netaikoma akvakultūros ūkio subjektams).</t>
  </si>
  <si>
    <r>
      <t xml:space="preserve">Asmens kodas </t>
    </r>
    <r>
      <rPr>
        <sz val="9"/>
        <rFont val="Arial"/>
        <family val="2"/>
        <charset val="186"/>
      </rPr>
      <t>(pildo tik ūkininkai)</t>
    </r>
  </si>
  <si>
    <t>PVM mokėtojas</t>
  </si>
  <si>
    <t>PVM mokėtojo kodas</t>
  </si>
  <si>
    <t>Dotacijos, susijusios su pajamomis</t>
  </si>
  <si>
    <t>Valdymo organo sprendimas dėl paskolos, jeigu pagal įstatus vadovui nėra suteikta teisė tokius sprendimus priimti savarankiškai, kopija</t>
  </si>
  <si>
    <t>Paskolos 
suma</t>
  </si>
  <si>
    <t>3. ŪKINĖ VEIKLA</t>
  </si>
  <si>
    <t>3.3. Gyvulininkystė</t>
  </si>
  <si>
    <t>3.4. Pieninė gyvulininkystė</t>
  </si>
  <si>
    <t>3.5. Akvakultūra</t>
  </si>
  <si>
    <t>4. INFORMACIJA APIE ŽEMĘ</t>
  </si>
  <si>
    <t>5. INFORMACIJA APIE ŪKIO/ĮMONĖS VADOVUS IR SAVININKUS</t>
  </si>
  <si>
    <t>5.1. Ūkio/įmonės vadovai</t>
  </si>
  <si>
    <t xml:space="preserve">6. TURIMI ĮSIPAREIGOJIMAI </t>
  </si>
  <si>
    <r>
      <t xml:space="preserve">6.1. Finansiniai įsipareigojimai </t>
    </r>
    <r>
      <rPr>
        <sz val="10"/>
        <color rgb="FF006439"/>
        <rFont val="Arial"/>
        <family val="2"/>
      </rPr>
      <t>(paskolos, lizingo sutartys, faktoringas ir kita)</t>
    </r>
  </si>
  <si>
    <r>
      <t xml:space="preserve">6.2. Įsipareigojimai kitiems kreditoriams </t>
    </r>
    <r>
      <rPr>
        <sz val="10"/>
        <color rgb="FF006439"/>
        <rFont val="Arial"/>
        <family val="2"/>
      </rPr>
      <t>(skolos tiekėjams, rangovams ir kita)</t>
    </r>
  </si>
  <si>
    <t>7. SU PARAIŠKA PATEIKIAMI DOKUMENTAI PASKOLAI GAUTI</t>
  </si>
  <si>
    <t>8. ŪKIO SUBJEKTO DEKLARACIJA</t>
  </si>
  <si>
    <t>Ūkio subjekto (ūkininko) tapatybę patvirtinančio dokumento (pasas ar asmens tapatybės kortelė) kopija</t>
  </si>
  <si>
    <t>1. ŪKIO SUBJEKTAS</t>
  </si>
  <si>
    <t>Eur</t>
  </si>
  <si>
    <t xml:space="preserve">2. Įsipareigoju:
</t>
  </si>
  <si>
    <t xml:space="preserve">2.1. vykdyti Schemos sąlygas tiksliai, nepažeisdamas Lietuvos Respublikos įstatymų ir kitų teisės aktų;
</t>
  </si>
  <si>
    <t xml:space="preserve">2.2. bendradarbiauti su Schemos įgyvendinimą kontroliuojančiais asmenimis: laiku teikti jiems visą prašomą informaciją, sudaryti sąlygas susipažinti su informacija ir (ar) dokumentais, susijusiais su pagalbos gavimu, atlikti patikras vietoje;
</t>
  </si>
  <si>
    <t xml:space="preserve">2.3. gavus finansų tarpininko (finansų įstaigos), Bendrovės reikalavimą (raštą, pranešimą) dėl pagalbos (jos dalies) ir (arba) neteisėtai gautos ir (arba) permokėtos pagalbos (jos dalies) grąžinimo, per reikalavime nurodytą terminą grąžinti finansų tarpininkui ar Bendrovei finansų tarpininko išmokėtą ir (ar)  neteisėtai gautą, ir (ar) permokėtą pagalbą (jos dalį);
</t>
  </si>
  <si>
    <r>
      <t xml:space="preserve">Paskolos terminas, 
ne ilgesnis kaip 72 mėnesiai
 </t>
    </r>
    <r>
      <rPr>
        <sz val="9"/>
        <rFont val="Arial"/>
        <family val="2"/>
      </rPr>
      <t>(mėnesiais)</t>
    </r>
  </si>
  <si>
    <t>Suteikta (planuojama suteikti) pagalba</t>
  </si>
  <si>
    <t>Nesuteikta pagalba</t>
  </si>
  <si>
    <t>Apyvartinio kapitalo, kuriam suteikta (planuojama suteikti) pagalba, rūšis</t>
  </si>
  <si>
    <t>Pagalbos suteikimo data</t>
  </si>
  <si>
    <t>Suteiktos 
(planuojamos suteikti) pagalbos dydis, Eur</t>
  </si>
  <si>
    <t>Pagalbos suteikimo pagrindas</t>
  </si>
  <si>
    <t>2. ŪKIO SUBJEKTO PRAŠOMA SUTEIKTI PASKOLA</t>
  </si>
  <si>
    <t>Taip</t>
  </si>
  <si>
    <t>Ne</t>
  </si>
  <si>
    <t>1.5. susipažinau su Bendrovės interneto svetainėje www.garfondas.lt skelbiama Privatumo politika;</t>
  </si>
  <si>
    <t>1.6. esu informuotas, kad informacija apie mano prašomą ir skirtą (gautą) pagalbą paskolomis bus viešinama visuomenės informavimo tikslais, taip pat gali būti perduota audito ir tyrimų institucijoms, siekiant apsaugoti Europos Sąjungos ir Lietuvos Respublikos interesus;</t>
  </si>
  <si>
    <t>Priemonės, pagal kurią suteikta pagalba, pavadinimas</t>
  </si>
  <si>
    <t>Suteiktos 
 pagalbos dydis, Eur</t>
  </si>
  <si>
    <t>3.1. Vykdoma veikla</t>
  </si>
  <si>
    <t>* Pradedant nuo pagrindinės veiklos</t>
  </si>
  <si>
    <t>Ekonominės veiklos kodas</t>
  </si>
  <si>
    <t>2.6. ne trumpiau kaip 10 (dešimt) metų nuo paskolos sutarties pasirašymo dienos saugoti visą su pagalbos paskolomis skyrimu susijusią informaciją ir dokumentus.</t>
  </si>
  <si>
    <t>1.3. esu patyręs sunkumų dėl Rusijos agresijos prieš Ukrainą;</t>
  </si>
  <si>
    <t>2.5. leisti Bendrovei atlikti patikrinimus, susijusius su skatinamosios finansinės priemonės „Paskolos ūkio subjektų, veikiančių žemės ūkio ir žuvininkystės produktų gamybos, perdirbimo ir prekybos srityse, likvidumui užtikrinti reaguojant į Rusijos agresiją prieš Ukrainą“ įgyvendinimu, teisės aktų nustatyta tvarka;</t>
  </si>
  <si>
    <r>
      <t xml:space="preserve">1. Ūkio subjektas dėl Rusijos agresijos prieš Ukrainą laikotarpiu nuo 2022 m. vasario 1 d. iki Paraiškos paskolai gauti patyrė sunkumų ir atitinka vieną iš sąlygų </t>
    </r>
    <r>
      <rPr>
        <sz val="10"/>
        <rFont val="Arial"/>
        <family val="2"/>
      </rPr>
      <t>(pažymėti atitinkančią ir nurodyti reikšmę)</t>
    </r>
  </si>
  <si>
    <t>Kooperatinių bendrovių (kooperatyvų) iš savo narių perkama jų pagaminta produkcija</t>
  </si>
  <si>
    <t>Paskolos pagal šią Paraišką administravimo mokesčio išlaidos</t>
  </si>
  <si>
    <t>Paraiškos priedas</t>
  </si>
  <si>
    <t>* Jeigu dalyvių daugiau nei 3, pateikite atskiru priedu prie Paraiškos</t>
  </si>
  <si>
    <t>Finansinės atskaitomybės dokumentai (balansas, pelno (nuostolių) ataskaita) už finansinių metų paskutinį ataskaitinį ketvirtį prieš pateikiant Paraišką</t>
  </si>
  <si>
    <t>1.1. Paraiškoje, jos prieduose ir kituose teikiamuose dokumentuose pateikta informacija yra teisinga;</t>
  </si>
  <si>
    <t>1.4. įsipareigoju gautą paskolą naudoti pagal tikslinę paskirtį, kuri numatyta Schemos 7 punkte ir Paraiškos priedo 4 punkte;</t>
  </si>
  <si>
    <t>1.7. esu informuotas, kad Paraiškoje, jos prieduose ir kituose teikiamuose dokumentuose esantys mano asmens, kuriam aš atstovauju, ir kiti duomenys bus saugomi ir apdorojami pagalbos paskolomis administravimo informacinėse sistemose, taip pat šiuos ir kitus duomenis, gautus iš kitų juridinių asmenų ir registrų ar duomenų bazių, turi teisę gauti su valstybės pagalbos paskolomis administravimu susijusios institucijos;</t>
  </si>
  <si>
    <t>1.8. asmenų, kurie nėra pareiškėjas (ūkio subjektas), Paraiškoje pateikti asmens duomenys yra gauti teisėtai ir kad pareiškėjas turi teisę atskleisti šiuos asmens duomenis Bendrovei pasirinktų finansinių paslaugų teikimo tikslais, taip pat patvirtinu ir užtikrinu, kad šiems asmenims yra žinoma, kad jų asmens duomenis tvarko Bendrovė ir jie yra supažindinti su Bendrovės interneto svetainėje www.garfondas.lt skelbiama Privatumo politika;</t>
  </si>
  <si>
    <t>1.9. esu informuotas, kad pasirašydamas Paraišką, turiu teisę išreikšti prieštaravimą dėl savo el. pašto adreso, nurodyto Paraiškoje, naudojimo tiesioginės rinkodaros tikslais, apie tai informuodamas Bendrovę el. pašto adresu info@garfondas.lt. Tuo atveju, jeigu Paraiškos pildymo metu neišreiškiau aukščiau nurodyto prieštaravimo, pasirašius Paraišką, gali būti siunčiami Bendrovės tiesioginės rinkodaros pranešimai. Esu informuotas, kad turiu teisę bet kuriuo metu atsisakyti tiesioginės rinkodaros pranešimų gavimo, informuodamas apie tai Bendrovę el. pašto adresu info@garfondas.lt.</t>
  </si>
  <si>
    <t>2.4. ne vėliau kaip per 10 (dešimt) darbo dienų pranešti Bendrovei apie bet kurių duomenų, pateiktų Paraiškoje ar apie savo rekvizitų pasikeitimą;</t>
  </si>
  <si>
    <t xml:space="preserve">3. Klientas ar jo atstovas, pasirašydamas Paraišką, patvirtina, kad:
</t>
  </si>
  <si>
    <t xml:space="preserve">3.1. sutinka, jog finansų tarpininkas (finansų įstaiga), kuriam teikiama Paraiška, gali atskleisti visą jos turimą informaciją apie Klientą ir (ar) jo atstovą Bendrovei Kliento rizikos vertinimo tikslais.
</t>
  </si>
  <si>
    <t xml:space="preserve">Skubaus padengimo (kritinio likvidumo) rodiklio (Trumpalaikis turtas - Atsargos / Trumpalaikiai įsipareigojimai) reikšmė paskutinio ataskaitinio ketvirčio pabaigoje prieš pateikiant Paraišką yra mažesnė nei 1 </t>
  </si>
  <si>
    <t>Aš, pretenduojantis gauti valstybės pagalbą paskolomis pagal UAB Žemės ūkio paskolų garantijų fondo (toliau – Bendrovė) įgyvendinamą skatinamosios finansinės priemonės „Paskolos ūkio subjektų, veikiančių žemės ūkio ir žuvininkystės produktų gamybos, perdirbimo ir prekybos srityse, likvidumui užtikrinti reaguojant į Rusijos agresiją prieš Ukrainą“ schemą, patvirtintą Lietuvos Respublikos žemės ūkio ministro 2022-08-29 įsakymu Nr. 3D-518 (su vėlesniais pakeitimais ir papildymais) (toliau bendrai – Schema) 2022 m. kovo 24 d. Europos Komisijos komunikato „Laikinoji valstybės pagalbos priemonių, skirtų ekonomikai remti krizės sąlygomis reaguojant į Rusijos agresiją prieš Ukrainą, sistema“ pagrindu (toliau – Komunikatas), pasirašydamas Paraišką:</t>
  </si>
  <si>
    <t>Paramą suteikusios (planuojančios suteikti) institucijos / įstaigos pavadinimas</t>
  </si>
  <si>
    <t>Pagalba suteikusios (planuojančios suteikti) institucijos / įstaigos pavadinimas</t>
  </si>
  <si>
    <t>Pagalbą suteikusios institucijos / įstaigos pavadinimas</t>
  </si>
  <si>
    <t xml:space="preserve">Jei suteikta (arba planuojama suteikti) kitų institucijų / įstaigų pagalba toms pačioms apyvartinėms išlaidoms, pateikiama ši informacija: </t>
  </si>
  <si>
    <t>Paramos suteikimo data</t>
  </si>
  <si>
    <t>Suteiktos (planuojamos suteikti) paramos dydis, Eur</t>
  </si>
  <si>
    <t>Paramos suteikimo pagrindas</t>
  </si>
  <si>
    <t>Išlaidų, kurioms suteikta (planuojama suteikti) parama, rūšis</t>
  </si>
  <si>
    <t>Veiklos pavadinimas*</t>
  </si>
  <si>
    <t>Galima maksimali paskolos suma, Eur</t>
  </si>
  <si>
    <t>5.2. Ūkio/įmonės savininkai/dalininkai (akcininkai, pajininkai)*, nepriklausomai nuo valdomų akcijų kiekio proc., ir partneriai, jei sudaryta jungtinės veiklos (partnerystės) sutartis</t>
  </si>
  <si>
    <t>Veterinarinės priemonės 
(veterinariniai vaistai, veterinariniai biocidai, veterinarinėje medicinoje naudojami veterinariniai įrankiai, medžiagos ir kt.)</t>
  </si>
  <si>
    <t>Trumpas situacijos, su kuria susidūrėte nuo 2022 m. vasario 1 d. iki Paraiškos pateikimo dėl Rusijos agresijos prieš Ukrainą, aprašymas</t>
  </si>
  <si>
    <t xml:space="preserve">Jei suteikta pagalba pagal priemones, įgyvendinamas pagal 2020 m. kovo 19 d. Europos Komisijos komunikatą dėl laikinosios valstybės pagalbos priemonių, skirtų ekonomikai remti reaguojant į dabartinį COVID-19 protrūkį, (toliau - COVID-19 priemonės) pateikiama ši informacija: </t>
  </si>
  <si>
    <t>3.2. Augalininkystė, sodininkystė, daržininkystė</t>
  </si>
  <si>
    <t>Pasėliai, ha</t>
  </si>
  <si>
    <t>Cukr.runkeliai</t>
  </si>
  <si>
    <r>
      <t xml:space="preserve">Einamųjų metų rodikliai 
</t>
    </r>
    <r>
      <rPr>
        <sz val="9"/>
        <rFont val="Arial"/>
        <family val="2"/>
        <charset val="186"/>
      </rPr>
      <t>(ketvirčio pabaigai prieš pateikiant Paraišką)</t>
    </r>
  </si>
  <si>
    <t>Parduota, vnt.</t>
  </si>
  <si>
    <r>
      <t>Einamaisiais metais gautos dotacijos, Eur</t>
    </r>
    <r>
      <rPr>
        <sz val="9"/>
        <rFont val="Arial"/>
        <family val="2"/>
        <charset val="186"/>
      </rPr>
      <t xml:space="preserve">
(ketvirčio pabaigai 
prieš pateikiant Paraišką)</t>
    </r>
  </si>
  <si>
    <r>
      <t xml:space="preserve">Einamųjų metų pajamos, Eur
</t>
    </r>
    <r>
      <rPr>
        <sz val="9"/>
        <rFont val="Arial"/>
        <family val="2"/>
        <charset val="186"/>
      </rPr>
      <t>(ketvirčio pabaigai 
prieš pateikiant Paraišką)</t>
    </r>
  </si>
  <si>
    <t>Praėjusių trejų metų rodikliai</t>
  </si>
  <si>
    <t>Ar pilnai panaudota aukščiau nurodyta suteikta pagalba pagal COVID-19 priemones?</t>
  </si>
  <si>
    <t>2. Ar ūkio subjektas yra pateikęs prašymą ar gavęs pagalbą (lengvatinę paskolą, paskolą su garantija ir pan.) patyrus sunkumų dėl Rusijos agresijos prieš Ukrainą?</t>
  </si>
  <si>
    <t>Pagalbos suteikimo forma (lengvatinė paskola, paskola su garantija ir pan.)</t>
  </si>
  <si>
    <t>* Išlaidoms, kurioms bus naudojamos paskolos lėšos, nėra gauta pagalba arba ji pilnai panaudota (įskaitant lengvatinę paskolą, paskolą su garantija dėl COVID-19 sukeltos krizės ir Rusijos agresijos prieš Ukrainą)</t>
  </si>
  <si>
    <r>
      <t xml:space="preserve">Korespondencijos adresas </t>
    </r>
    <r>
      <rPr>
        <sz val="9"/>
        <rFont val="Arial"/>
        <family val="2"/>
        <charset val="186"/>
      </rPr>
      <t>(nurodyti tikslų adresą - namą, gatvę, vietovę, pašto kodą)</t>
    </r>
  </si>
  <si>
    <t>PARAIŠKA PASKOLAI GAUTI ŪKIO SUBJEKTO LIKVIDUMUI UŽTIKRINTI 
REAGUOJANT Į RUSIJOS AGRESIJĄ PRIEŠ UKRAINĄ (PARAIŠKA)</t>
  </si>
  <si>
    <t>3.7. Kitos pajamos</t>
  </si>
  <si>
    <t>Kitos veiklos</t>
  </si>
  <si>
    <t>3.8. Dotacijos, susijusios su pajamomis</t>
  </si>
  <si>
    <r>
      <t>Pardavimo pajamos sumažėjo daugiau kaip 10 proc. Ūkio subjekto vidutinės mėnesio  pardavimo pajamos, gautos iš tinkamų pagal Schemą remti veiklų, žemės ūkiui būdingų paslaugų ir derliaus apdorojimo veiklos, laikotarpiu nuo 2022 m. vasario 1 d. iki Paraiškos pateikimo lyginamos su vidutinėmis mėnesio pardavimo pajamomis 2021 metais</t>
    </r>
    <r>
      <rPr>
        <vertAlign val="superscript"/>
        <sz val="10"/>
        <rFont val="Arial"/>
        <family val="2"/>
      </rPr>
      <t>1</t>
    </r>
  </si>
  <si>
    <t>9. Ar ūkio subjektui ar jo dalyviams taikomos Europos Sąjungos sankcijos reaguojant į Rusijos karinę agresiją (kaip nustatyta Komunikato 47 punkte)? Informacija apie Europos Sąjungos taikomas sankcijas Rusijos ir Baltarusijos Respublikai skelbiamos Lietuvos Respublikos užsienio reikalų ministerijos interneto svetainėje www.urm.lt/sankcijos.</t>
  </si>
  <si>
    <t>10. Ar ūkio subjektas yra gavęs pagalbą, kuri buvo suteikta pagalbos teikėjo Lietuvoje ir Europos Komisijos sprendimu (dėl individualios pagalbos arba pagalbos schemos) pagalba buvo pripažinta neteisėta ir nesuderinama su vidaus rinka, ir nėra grąžinta visa jos suma, įskaitant palūkanas, teisės aktuose nustatyta tvarka?</t>
  </si>
  <si>
    <t>Darbo užmokestis ir su juo susiję mokesčiai 
(ne daugiau kaip 6 mėn. laikotarpiu)</t>
  </si>
  <si>
    <t>Vidutinės metinės pardavimo pajamos, Eur</t>
  </si>
  <si>
    <t>3.6. Kita gamyba, žemės ūkiui būdingos paslaugos ir derliaus apdorojimo veikla</t>
  </si>
  <si>
    <t>ŪKIO SUBJEKTO PAGRINDIMAS GAUTI PASKOLĄ LIKVIDUMUI UŽTIKRINTI REAGUOJANT Į RUSIJOS AGRESIJĄ PRIEŠ UKRAINĄ</t>
  </si>
  <si>
    <t>Ūkio subjekto vykdomos ekologinės augalininkystės veiklos vykdymą patvirtinantis galiojantis sertifikatas</t>
  </si>
  <si>
    <r>
      <rPr>
        <sz val="9"/>
        <rFont val="Arial"/>
        <family val="2"/>
        <charset val="186"/>
      </rPr>
      <t>Apyvartiniam kapitalui finansuoti (</t>
    </r>
    <r>
      <rPr>
        <b/>
        <sz val="9"/>
        <rFont val="Arial"/>
        <family val="2"/>
        <charset val="186"/>
      </rPr>
      <t>tinkamoms finansuoti išlaidoms pagal sąrašą, nurodytą Paraiškos 1 priede, 4 punkte</t>
    </r>
    <r>
      <rPr>
        <sz val="9"/>
        <rFont val="Arial"/>
        <family val="2"/>
        <charset val="186"/>
      </rPr>
      <t>)</t>
    </r>
  </si>
  <si>
    <t>Pasėliai, ha*</t>
  </si>
  <si>
    <t>Parduota, t**</t>
  </si>
  <si>
    <t xml:space="preserve">Pardavimo pajamos, Eur** </t>
  </si>
  <si>
    <t>Auginta, vnt.*</t>
  </si>
  <si>
    <t>Parduota, vnt.**</t>
  </si>
  <si>
    <t>Ūkio subjekto pagrindimas gauti paskolą likvidumui užtikrinti reaguojant į Rusijos agresiją prieš Ukrainą (Paraiškos priedas)</t>
  </si>
  <si>
    <t>Karvių 
skaičius, vnt.*</t>
  </si>
  <si>
    <t>Parduota 
pieno, t**</t>
  </si>
  <si>
    <t>Produkcija / paslaugos</t>
  </si>
  <si>
    <t>Praėjusių trejų metų rodikliai*</t>
  </si>
  <si>
    <t>7. Ar ūkio subjektas įgyvendina projektus pagal tam tikrą Lietuvos kaimo plėtros 2014-2020 m. programos priemonę, pagal kurią yra teikiamos paskolos apyvartiniam kapitalui finansuoti?</t>
  </si>
  <si>
    <t>Veiklos vykdymo adresas</t>
  </si>
  <si>
    <t>8. Ar ūkio subjektas paskolos lėšas naudos apyvartinėms išlaidoms, susijusioms su ūkio subjekto projektų, finansuojamų iš Europos Sąjungos lėšų ir (ar) kitų šaltinių, įgyvendinimui (išskyrus Paraiškos priedo 7 p.)?</t>
  </si>
  <si>
    <r>
      <t>3.1. Paskolos suma neturi viršyti 15 proc. ūkio subjekto vidutinių metinių pardavimo pajamų, gautų iš tinkamų pagal Schemą remti veiklų, žemės ūkiui būdingų paslaugų ir derliaus apdorojimo veiklos, per paskutinius tris pasibaigusius ataskaitinius laikotarpius</t>
    </r>
    <r>
      <rPr>
        <vertAlign val="superscript"/>
        <sz val="10"/>
        <rFont val="Arial"/>
        <family val="2"/>
        <charset val="186"/>
      </rPr>
      <t>2</t>
    </r>
  </si>
  <si>
    <t>v.UKR.2023.01</t>
  </si>
  <si>
    <t>Veiklos pradžia 
(metai, mėnuo)</t>
  </si>
  <si>
    <t>* Pateikiamas likutis paskutinių praėjusių metų pabaigai</t>
  </si>
  <si>
    <t>** Pateikiama bendra suma už trejus praėjusius (pasibaigusius) metus</t>
  </si>
  <si>
    <t>* Pateikiama bendra suma už trejus praėjusius (pasibaigusius) metus</t>
  </si>
  <si>
    <t>Praėjusių trejų metų 
pajamos, Eur*</t>
  </si>
  <si>
    <t>Per praėjusius trejus metus gautos dotacijos, Eur*</t>
  </si>
  <si>
    <r>
      <rPr>
        <i/>
        <vertAlign val="superscript"/>
        <sz val="8"/>
        <rFont val="Arial"/>
        <family val="2"/>
      </rPr>
      <t>1</t>
    </r>
    <r>
      <rPr>
        <i/>
        <sz val="8"/>
        <rFont val="Arial"/>
        <family val="2"/>
      </rPr>
      <t xml:space="preserve"> Pateikti ūkio subjekto vadovo patvirtintą pardavimo pajamų, gautų iš tinkamų veiklų, žiniaraštį (ataskaitą) už laikotarpį nuo 2022 m. vasario 1 d. iki Paraiškos pateikimo (iki pasibaigusio mėnesio, ėjusio prieš mėnesį, kurį pateikta Paraiška) ir 2021 metus</t>
    </r>
  </si>
  <si>
    <t>5. Ar ūkio subjektas Paraiškos pateikimo metu yra gavęs lengvatinę paskolą ar garantiją pagal ŽŪPGF įgyvendinamas finansines priemones?</t>
  </si>
  <si>
    <t>6. Ar ūkio subjektas Paraiškos pateikimo metu yra bankrutuojantis ir (ar) likviduojamas?</t>
  </si>
  <si>
    <t>4. Tinkamos finansuoti išlaidos* (Schemos 7 punktas)</t>
  </si>
  <si>
    <r>
      <t>Tuo atveju, kai ūkio subjektas yra naujai įsteigtas, neturintis paskutinių trijų pasibaigusių metinių ataskaitinių laikotarpių pardavimo pajamų, paskolos suma neturi viršyti 15 proc. ūkio subjekto vidutinių pardavimo pajamų, gautų laikotarpiu, kurį ūkio subjektas veikė iki Paraiškos pateikimo, t. y. vertinant laikotarpį nuo jo įsteigimo iki pasibaigusio mėnesio, ėjusio prieš mėnesį, kurį pateikta Paraiška</t>
    </r>
    <r>
      <rPr>
        <vertAlign val="superscript"/>
        <sz val="10"/>
        <rFont val="Arial"/>
        <family val="2"/>
        <charset val="186"/>
      </rPr>
      <t>3</t>
    </r>
    <r>
      <rPr>
        <sz val="10"/>
        <rFont val="Arial"/>
        <family val="2"/>
      </rPr>
      <t xml:space="preserve"> </t>
    </r>
  </si>
  <si>
    <t>Ūkio subjekto veikimo trukmė nuo įsteigimo, mėn.</t>
  </si>
  <si>
    <r>
      <t>3.2. Paskolos suma neturi viršyti 50 proc. ūkio subjekto gamtinių dujų ir elektros energijos išlaidų per 12 mėnesių, ėjusių prieš mėnesį, kurį pateikta Paraiška</t>
    </r>
    <r>
      <rPr>
        <vertAlign val="superscript"/>
        <sz val="10"/>
        <rFont val="Arial"/>
        <family val="2"/>
      </rPr>
      <t>4</t>
    </r>
  </si>
  <si>
    <r>
      <rPr>
        <i/>
        <vertAlign val="superscript"/>
        <sz val="8"/>
        <rFont val="Arial"/>
        <family val="2"/>
      </rPr>
      <t>4</t>
    </r>
    <r>
      <rPr>
        <i/>
        <sz val="8"/>
        <rFont val="Arial"/>
        <family val="2"/>
      </rPr>
      <t xml:space="preserve"> Pateikti patvirtintas gautas PVM sąskaitas-faktūras, kuriose nurodytas ūkio subjektas, jo veiklos vykdymo/registravimo adresas bei elektros energijos ir (ar) gamtinių dujų teikimo paslaugos</t>
    </r>
  </si>
  <si>
    <r>
      <rPr>
        <i/>
        <vertAlign val="superscript"/>
        <sz val="8"/>
        <rFont val="Arial"/>
        <family val="2"/>
      </rPr>
      <t>3</t>
    </r>
    <r>
      <rPr>
        <i/>
        <sz val="8"/>
        <rFont val="Arial"/>
        <family val="2"/>
      </rPr>
      <t xml:space="preserve"> Pateikti ūkio subjekto vadovo patvirtintą pardavimo pajamų, gautų iš tinkamų veiklų, žiniaraštį (ataskaitą) už laikotarpį nuo ūkio subjekto įsteigimo iki Paraiškos pateikimo (iki pasibaigusio mėnesio, ėjusio prieš mėnesį, kurį pateikta Paraiška)</t>
    </r>
  </si>
  <si>
    <t>Dauginamoji medžiaga 
(lauko, daržo ir sodo ž.ū.augalų ir gyvulių sėklos, sodinamoji ir kita medžiaga, skirta tam tikros veislės augalams dauginti ir kt.)</t>
  </si>
  <si>
    <t xml:space="preserve">Pardavimo pajamos 2022 m., Eur  </t>
  </si>
  <si>
    <t>Pardavimo pajamos 2021 m., Eur</t>
  </si>
  <si>
    <t>Pardavimo pajamos 2020 m., Eur</t>
  </si>
  <si>
    <t xml:space="preserve">Pardavimo pajamos nuo įsteigimo iki Paraiškos pateikimo, Eur </t>
  </si>
  <si>
    <t>Gamtinių dujų ir elektros energijos išlaidos 
per paskutinius 12 mėnesių (ar trumpesnį laikotarpį), Eur</t>
  </si>
  <si>
    <t>Metinės finansinės atskaitomybės dokumentai (balansas, pelno (nuostolių) ataskaita) už paskutinius tris pasibaigusius ataskaitinius laikotarpius kartu su vadovo patvirtinta pardavimo pajamų detalizacija (pardavimo pajamų detalizacija privaloma tuo atveju, kai paskolos dydis skaičiuojamas pagal pardavimo pajamas, gautas iš tinkamų veiklų)</t>
  </si>
  <si>
    <t xml:space="preserve">Jei suteikta (arba planuojama suteikti) kitų institucijų / įstaigų parama projektui, kurio įgyvendinimui bus naudojamos prašomos paskolos lėšos (kai Paraiškos priedo 8 p. nurodoma "Taip"), pateikiama ši informacija: </t>
  </si>
  <si>
    <r>
      <t xml:space="preserve">3. Prašomos paskolos sumos pagrindimas. Paskolos pagal Schemą suma negali viršyti Komunikato nuostatų dėl maksimalios galimos paskolos sumos, taip pat negali viršyti 500 tūkst. Eur. Paskolos suma apskaičiuota, vadovaujantis viena iš 2 sąlygų </t>
    </r>
    <r>
      <rPr>
        <sz val="10"/>
        <rFont val="Arial"/>
        <family val="2"/>
        <charset val="186"/>
      </rPr>
      <t>(pažymėti atitinkančią ir įrašyti duomenis)</t>
    </r>
  </si>
  <si>
    <r>
      <rPr>
        <i/>
        <vertAlign val="superscript"/>
        <sz val="8"/>
        <rFont val="Arial"/>
        <family val="2"/>
      </rPr>
      <t>2</t>
    </r>
    <r>
      <rPr>
        <i/>
        <sz val="8"/>
        <rFont val="Arial"/>
        <family val="2"/>
      </rPr>
      <t xml:space="preserve"> Pateikti patvirtintus metinės finansinės atskaitomybės dokumentus (balansas, pelno (nuostolių) ataskaita) už paskutinius tris pasibaigusius ataskaitinius laikotarpius kartu su vadovo patvirtinta pardavimo pajamų detalizacija</t>
    </r>
  </si>
  <si>
    <t>Žvėreliai****</t>
  </si>
  <si>
    <t>Auginta, vnt.***</t>
  </si>
  <si>
    <r>
      <t>**** Papildomai pateikti deklaraciją Paraiškos pateikimo datai iš Lietuvos Respublikos žemės</t>
    </r>
    <r>
      <rPr>
        <i/>
        <sz val="8"/>
        <rFont val="Arial"/>
        <family val="2"/>
      </rPr>
      <t xml:space="preserve"> ūkio ir kaimo verslo registro </t>
    </r>
    <r>
      <rPr>
        <i/>
        <sz val="8"/>
        <rFont val="Arial"/>
        <family val="2"/>
        <charset val="186"/>
      </rPr>
      <t>su auginamų žvėrelių kiekiu, vnt.</t>
    </r>
  </si>
  <si>
    <t>*** Kai teikiami duomenys už 2022 m. IV ketv., auginamų gyvulių kiekis (vnt.) nurodomas pagal faktą Paraiškos pateikimo datai</t>
  </si>
  <si>
    <t>Karvių 
skaičius, vnt.***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</si>
</sst>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 _L_t_-;\-* #,##0.00\ _L_t_-;_-* &quot;-&quot;??\ _L_t_-;_-@_-"/>
    <numFmt numFmtId="165" formatCode="#"/>
  </numFmts>
  <fonts count="36" x14ac:knownFonts="1">
    <font>
      <sz val="10"/>
      <name val="Arial"/>
      <family val="2"/>
      <charset val="186"/>
    </font>
    <font>
      <sz val="11"/>
      <color theme="1"/>
      <name val="Calibri"/>
      <family val="2"/>
      <charset val="186"/>
      <scheme val="minor"/>
    </font>
    <font>
      <sz val="11"/>
      <color indexed="8"/>
      <name val="Calibri"/>
      <family val="2"/>
      <charset val="186"/>
    </font>
    <font>
      <sz val="10"/>
      <name val="Arial"/>
      <family val="2"/>
    </font>
    <font>
      <b/>
      <sz val="9"/>
      <name val="Arial"/>
      <family val="2"/>
    </font>
    <font>
      <u/>
      <sz val="10"/>
      <color theme="10"/>
      <name val="Arial"/>
      <family val="2"/>
      <charset val="186"/>
    </font>
    <font>
      <b/>
      <sz val="12"/>
      <name val="Arial"/>
      <family val="2"/>
    </font>
    <font>
      <sz val="8"/>
      <name val="Arial"/>
      <family val="2"/>
    </font>
    <font>
      <b/>
      <sz val="8"/>
      <name val="Arial"/>
      <family val="2"/>
    </font>
    <font>
      <sz val="9"/>
      <name val="Arial"/>
      <family val="2"/>
    </font>
    <font>
      <b/>
      <sz val="10"/>
      <name val="Arial"/>
      <family val="2"/>
    </font>
    <font>
      <sz val="12"/>
      <name val="Arial"/>
      <family val="2"/>
    </font>
    <font>
      <sz val="10"/>
      <color theme="0"/>
      <name val="Arial"/>
      <family val="2"/>
    </font>
    <font>
      <sz val="8"/>
      <color theme="0"/>
      <name val="Arial"/>
      <family val="2"/>
    </font>
    <font>
      <b/>
      <sz val="10"/>
      <color rgb="FF006439"/>
      <name val="Arial"/>
      <family val="2"/>
    </font>
    <font>
      <b/>
      <sz val="8"/>
      <color rgb="FF006439"/>
      <name val="Arial"/>
      <family val="2"/>
    </font>
    <font>
      <sz val="8"/>
      <color rgb="FF333333"/>
      <name val="Arial"/>
      <family val="2"/>
    </font>
    <font>
      <b/>
      <sz val="9"/>
      <color rgb="FF006439"/>
      <name val="Arial"/>
      <family val="2"/>
    </font>
    <font>
      <sz val="10"/>
      <color rgb="FF006439"/>
      <name val="Arial"/>
      <family val="2"/>
    </font>
    <font>
      <vertAlign val="superscript"/>
      <sz val="10"/>
      <name val="Arial"/>
      <family val="2"/>
    </font>
    <font>
      <i/>
      <sz val="8"/>
      <name val="Arial"/>
      <family val="2"/>
    </font>
    <font>
      <i/>
      <vertAlign val="superscript"/>
      <sz val="8"/>
      <name val="Arial"/>
      <family val="2"/>
    </font>
    <font>
      <b/>
      <sz val="9"/>
      <name val="Arial"/>
      <family val="2"/>
      <charset val="186"/>
    </font>
    <font>
      <sz val="9"/>
      <name val="Arial"/>
      <family val="2"/>
      <charset val="186"/>
    </font>
    <font>
      <sz val="8"/>
      <name val="Arial"/>
      <family val="2"/>
      <charset val="186"/>
    </font>
    <font>
      <b/>
      <sz val="9"/>
      <color rgb="FFFF0000"/>
      <name val="Arial"/>
      <family val="2"/>
    </font>
    <font>
      <i/>
      <sz val="8"/>
      <name val="Arial"/>
      <family val="2"/>
      <charset val="186"/>
    </font>
    <font>
      <b/>
      <sz val="14"/>
      <name val="Arial"/>
      <family val="2"/>
    </font>
    <font>
      <sz val="9.5"/>
      <name val="Arial"/>
      <family val="2"/>
    </font>
    <font>
      <b/>
      <sz val="9.5"/>
      <name val="Arial"/>
      <family val="2"/>
      <charset val="186"/>
    </font>
    <font>
      <b/>
      <sz val="9"/>
      <color theme="5"/>
      <name val="Arial"/>
      <family val="2"/>
    </font>
    <font>
      <sz val="8"/>
      <color rgb="FF333333"/>
      <name val="Arial"/>
      <family val="2"/>
      <charset val="186"/>
    </font>
    <font>
      <sz val="8"/>
      <color rgb="FF000000"/>
      <name val="Tahoma"/>
      <family val="2"/>
      <charset val="186"/>
    </font>
    <font>
      <vertAlign val="superscript"/>
      <sz val="10"/>
      <name val="Arial"/>
      <family val="2"/>
      <charset val="186"/>
    </font>
    <font>
      <b/>
      <sz val="9.5"/>
      <name val="Arial"/>
      <family val="2"/>
    </font>
    <font>
      <b/>
      <sz val="9.5"/>
      <color rgb="FFC00000"/>
      <name val="Arial"/>
      <family val="2"/>
      <charset val="186"/>
    </font>
  </fonts>
  <fills count="4">
    <fill>
      <patternFill patternType="none"/>
    </fill>
    <fill>
      <patternFill patternType="gray125"/>
    </fill>
    <fill>
      <patternFill patternType="solid">
        <fgColor theme="0"/>
        <bgColor indexed="64"/>
      </patternFill>
    </fill>
    <fill>
      <patternFill patternType="solid">
        <fgColor rgb="FFFFF2CC"/>
        <bgColor indexed="64"/>
      </patternFill>
    </fill>
  </fills>
  <borders count="5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right style="thin">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top/>
      <bottom/>
      <diagonal/>
    </border>
    <border>
      <left/>
      <right style="hair">
        <color indexed="64"/>
      </right>
      <top/>
      <bottom/>
      <diagonal/>
    </border>
    <border>
      <left style="hair">
        <color indexed="64"/>
      </left>
      <right/>
      <top/>
      <bottom/>
      <diagonal/>
    </border>
    <border>
      <left style="thin">
        <color indexed="64"/>
      </left>
      <right style="thin">
        <color indexed="64"/>
      </right>
      <top style="thin">
        <color indexed="64"/>
      </top>
      <bottom style="thin">
        <color indexed="64"/>
      </bottom>
      <diagonal/>
    </border>
    <border>
      <left style="hair">
        <color indexed="64"/>
      </left>
      <right style="dotted">
        <color indexed="64"/>
      </right>
      <top style="hair">
        <color indexed="64"/>
      </top>
      <bottom style="hair">
        <color indexed="64"/>
      </bottom>
      <diagonal/>
    </border>
    <border>
      <left style="dotted">
        <color indexed="64"/>
      </left>
      <right style="hair">
        <color indexed="64"/>
      </right>
      <top style="hair">
        <color indexed="64"/>
      </top>
      <bottom style="hair">
        <color indexed="64"/>
      </bottom>
      <diagonal/>
    </border>
    <border>
      <left/>
      <right/>
      <top/>
      <bottom style="thin">
        <color theme="0"/>
      </bottom>
      <diagonal/>
    </border>
    <border>
      <left/>
      <right/>
      <top style="thin">
        <color theme="0"/>
      </top>
      <bottom style="thin">
        <color theme="0"/>
      </bottom>
      <diagonal/>
    </border>
    <border>
      <left/>
      <right/>
      <top style="thin">
        <color theme="0"/>
      </top>
      <bottom/>
      <diagonal/>
    </border>
  </borders>
  <cellStyleXfs count="10">
    <xf numFmtId="0" fontId="0" fillId="0" borderId="0"/>
    <xf numFmtId="164"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2" fillId="0" borderId="0" applyFont="0" applyFill="0" applyBorder="0" applyAlignment="0" applyProtection="0"/>
    <xf numFmtId="0" fontId="1" fillId="0" borderId="0"/>
    <xf numFmtId="0" fontId="1" fillId="0" borderId="0"/>
    <xf numFmtId="9" fontId="2" fillId="0" borderId="0" applyFont="0" applyFill="0" applyBorder="0" applyAlignment="0" applyProtection="0"/>
    <xf numFmtId="0" fontId="5" fillId="0" borderId="0" applyNumberFormat="0" applyFill="0" applyBorder="0" applyAlignment="0" applyProtection="0"/>
  </cellStyleXfs>
  <cellXfs count="423">
    <xf numFmtId="0" fontId="0" fillId="0" borderId="0" xfId="0"/>
    <xf numFmtId="0" fontId="12" fillId="2" borderId="0" xfId="0" applyFont="1" applyFill="1" applyProtection="1">
      <protection hidden="1"/>
    </xf>
    <xf numFmtId="0" fontId="13" fillId="2" borderId="0" xfId="0" applyFont="1" applyFill="1" applyAlignment="1" applyProtection="1">
      <alignment horizontal="right"/>
      <protection hidden="1"/>
    </xf>
    <xf numFmtId="0" fontId="9" fillId="3" borderId="28" xfId="0" applyFont="1" applyFill="1" applyBorder="1" applyAlignment="1" applyProtection="1">
      <alignment vertical="top" wrapText="1"/>
      <protection locked="0"/>
    </xf>
    <xf numFmtId="0" fontId="9" fillId="3" borderId="1" xfId="0" applyFont="1" applyFill="1" applyBorder="1" applyAlignment="1" applyProtection="1">
      <alignment vertical="top" wrapText="1"/>
      <protection locked="0"/>
    </xf>
    <xf numFmtId="0" fontId="6" fillId="2" borderId="0" xfId="0" applyFont="1" applyFill="1" applyAlignment="1">
      <alignment horizontal="center"/>
    </xf>
    <xf numFmtId="0" fontId="3" fillId="2" borderId="0" xfId="0" applyFont="1" applyFill="1"/>
    <xf numFmtId="0" fontId="7" fillId="2" borderId="0" xfId="0" applyFont="1" applyFill="1" applyAlignment="1">
      <alignment horizontal="right" vertical="top"/>
    </xf>
    <xf numFmtId="0" fontId="6" fillId="2" borderId="0" xfId="0" applyFont="1" applyFill="1"/>
    <xf numFmtId="0" fontId="4" fillId="2" borderId="0" xfId="0" applyFont="1" applyFill="1"/>
    <xf numFmtId="0" fontId="7" fillId="2" borderId="0" xfId="0" applyFont="1" applyFill="1" applyAlignment="1">
      <alignment horizontal="left" vertical="top" wrapText="1"/>
    </xf>
    <xf numFmtId="0" fontId="7" fillId="2" borderId="0" xfId="0" applyFont="1" applyFill="1" applyAlignment="1">
      <alignment horizontal="center" vertical="top" wrapText="1"/>
    </xf>
    <xf numFmtId="0" fontId="3" fillId="2" borderId="0" xfId="0" applyFont="1" applyFill="1" applyAlignment="1">
      <alignment horizontal="left" vertical="top" wrapText="1"/>
    </xf>
    <xf numFmtId="0" fontId="15" fillId="2" borderId="0" xfId="0" applyFont="1" applyFill="1" applyAlignment="1">
      <alignment horizontal="left" vertical="center" wrapText="1"/>
    </xf>
    <xf numFmtId="0" fontId="4" fillId="2" borderId="0" xfId="0" applyFont="1" applyFill="1" applyAlignment="1">
      <alignment vertical="center" wrapText="1"/>
    </xf>
    <xf numFmtId="0" fontId="3" fillId="2" borderId="0" xfId="0" applyFont="1" applyFill="1" applyAlignment="1">
      <alignment vertical="center"/>
    </xf>
    <xf numFmtId="0" fontId="4" fillId="2" borderId="0" xfId="0" applyFont="1" applyFill="1" applyAlignment="1">
      <alignment horizontal="right" vertical="top" wrapText="1"/>
    </xf>
    <xf numFmtId="164" fontId="4" fillId="2" borderId="0" xfId="0" applyNumberFormat="1" applyFont="1" applyFill="1" applyAlignment="1">
      <alignment horizontal="center" vertical="top" wrapText="1"/>
    </xf>
    <xf numFmtId="0" fontId="4" fillId="2" borderId="0" xfId="0" applyFont="1" applyFill="1" applyAlignment="1">
      <alignment vertical="top" wrapText="1"/>
    </xf>
    <xf numFmtId="0" fontId="3" fillId="2" borderId="0" xfId="0" applyFont="1" applyFill="1" applyAlignment="1">
      <alignment horizontal="center" vertical="top" wrapText="1"/>
    </xf>
    <xf numFmtId="0" fontId="4" fillId="2" borderId="0" xfId="0" applyFont="1" applyFill="1" applyAlignment="1">
      <alignment horizontal="center" vertical="top" wrapText="1"/>
    </xf>
    <xf numFmtId="0" fontId="8" fillId="2" borderId="0" xfId="0" applyFont="1" applyFill="1" applyAlignment="1">
      <alignment horizontal="left" vertical="top" wrapText="1"/>
    </xf>
    <xf numFmtId="0" fontId="10" fillId="2" borderId="0" xfId="0" applyFont="1" applyFill="1" applyAlignment="1">
      <alignment horizontal="left" vertical="top" wrapText="1" indent="1"/>
    </xf>
    <xf numFmtId="0" fontId="3" fillId="2" borderId="0" xfId="0" applyFont="1" applyFill="1" applyAlignment="1">
      <alignment vertical="top" wrapText="1"/>
    </xf>
    <xf numFmtId="0" fontId="7" fillId="2" borderId="0" xfId="0" applyFont="1" applyFill="1" applyAlignment="1">
      <alignment horizontal="left" vertical="center" wrapText="1"/>
    </xf>
    <xf numFmtId="0" fontId="7" fillId="2" borderId="0" xfId="0" applyFont="1" applyFill="1" applyAlignment="1">
      <alignment horizontal="center" vertical="center" wrapText="1"/>
    </xf>
    <xf numFmtId="0" fontId="17" fillId="2" borderId="0" xfId="0" applyFont="1" applyFill="1" applyAlignment="1">
      <alignment horizontal="left" vertical="top" wrapText="1"/>
    </xf>
    <xf numFmtId="0" fontId="3" fillId="2" borderId="0" xfId="0" applyFont="1" applyFill="1" applyAlignment="1">
      <alignment horizontal="left" vertical="top" wrapText="1" indent="1"/>
    </xf>
    <xf numFmtId="0" fontId="9" fillId="2" borderId="0" xfId="0" applyFont="1" applyFill="1" applyAlignment="1">
      <alignment vertical="top" wrapText="1"/>
    </xf>
    <xf numFmtId="0" fontId="14" fillId="2" borderId="0" xfId="0" applyFont="1" applyFill="1" applyAlignment="1">
      <alignment horizontal="left" vertical="top" wrapText="1"/>
    </xf>
    <xf numFmtId="0" fontId="7" fillId="2" borderId="0" xfId="0" applyFont="1" applyFill="1" applyAlignment="1">
      <alignment vertical="top" wrapText="1"/>
    </xf>
    <xf numFmtId="0" fontId="3" fillId="2" borderId="0" xfId="0" applyFont="1" applyFill="1" applyAlignment="1">
      <alignment horizontal="left" vertical="top" wrapText="1" indent="3"/>
    </xf>
    <xf numFmtId="0" fontId="9" fillId="2" borderId="0" xfId="0" applyFont="1" applyFill="1" applyAlignment="1">
      <alignment horizontal="left" vertical="top" wrapText="1"/>
    </xf>
    <xf numFmtId="0" fontId="3" fillId="2" borderId="0" xfId="0" applyFont="1" applyFill="1" applyAlignment="1">
      <alignment horizontal="center" vertical="top"/>
    </xf>
    <xf numFmtId="0" fontId="3" fillId="2" borderId="0" xfId="0" applyFont="1" applyFill="1" applyAlignment="1">
      <alignment horizontal="center"/>
    </xf>
    <xf numFmtId="49" fontId="3" fillId="2" borderId="0" xfId="0" applyNumberFormat="1" applyFont="1" applyFill="1" applyAlignment="1">
      <alignment horizontal="center"/>
    </xf>
    <xf numFmtId="0" fontId="3" fillId="2" borderId="0" xfId="0" applyFont="1" applyFill="1" applyAlignment="1">
      <alignment horizontal="right"/>
    </xf>
    <xf numFmtId="0" fontId="7" fillId="2" borderId="0" xfId="0" applyFont="1" applyFill="1" applyAlignment="1">
      <alignment horizontal="right"/>
    </xf>
    <xf numFmtId="0" fontId="8" fillId="2" borderId="0" xfId="0" applyFont="1" applyFill="1"/>
    <xf numFmtId="0" fontId="8" fillId="2" borderId="0" xfId="0" applyFont="1" applyFill="1" applyAlignment="1">
      <alignment horizontal="center"/>
    </xf>
    <xf numFmtId="0" fontId="7" fillId="2" borderId="0" xfId="0" applyFont="1" applyFill="1"/>
    <xf numFmtId="0" fontId="3" fillId="2" borderId="0" xfId="0" applyFont="1" applyFill="1" applyAlignment="1">
      <alignment vertical="center" wrapText="1"/>
    </xf>
    <xf numFmtId="0" fontId="9" fillId="2" borderId="0" xfId="0" applyFont="1" applyFill="1" applyAlignment="1">
      <alignment wrapText="1"/>
    </xf>
    <xf numFmtId="0" fontId="7" fillId="2" borderId="0" xfId="0" applyFont="1" applyFill="1" applyAlignment="1">
      <alignment horizontal="center" wrapText="1"/>
    </xf>
    <xf numFmtId="0" fontId="9" fillId="2" borderId="0" xfId="0" applyFont="1" applyFill="1" applyAlignment="1">
      <alignment horizontal="center" wrapText="1"/>
    </xf>
    <xf numFmtId="0" fontId="10" fillId="2" borderId="0" xfId="0" applyFont="1" applyFill="1" applyAlignment="1">
      <alignment horizontal="center" vertical="center" wrapText="1"/>
    </xf>
    <xf numFmtId="0" fontId="10" fillId="2" borderId="0" xfId="0" applyFont="1" applyFill="1" applyAlignment="1">
      <alignment horizontal="center" vertical="center"/>
    </xf>
    <xf numFmtId="0" fontId="10" fillId="2" borderId="0" xfId="0" applyFont="1" applyFill="1" applyAlignment="1">
      <alignment horizontal="left" vertical="top" wrapText="1" indent="3"/>
    </xf>
    <xf numFmtId="0" fontId="11" fillId="2" borderId="0" xfId="0" applyFont="1" applyFill="1" applyAlignment="1">
      <alignment vertical="top" wrapText="1"/>
    </xf>
    <xf numFmtId="0" fontId="4" fillId="2" borderId="0" xfId="0" applyFont="1" applyFill="1" applyAlignment="1">
      <alignment horizontal="right" vertical="center" wrapText="1"/>
    </xf>
    <xf numFmtId="164" fontId="4" fillId="2" borderId="0" xfId="1" applyFont="1" applyFill="1" applyBorder="1" applyAlignment="1" applyProtection="1">
      <alignment horizontal="right" vertical="center" wrapText="1" indent="1"/>
    </xf>
    <xf numFmtId="49" fontId="9" fillId="2" borderId="0" xfId="0" applyNumberFormat="1" applyFont="1" applyFill="1" applyAlignment="1">
      <alignment horizontal="left" vertical="center" wrapText="1"/>
    </xf>
    <xf numFmtId="0" fontId="3" fillId="2" borderId="0" xfId="0" applyFont="1" applyFill="1" applyAlignment="1">
      <alignment horizontal="left" vertical="center" wrapText="1" indent="1"/>
    </xf>
    <xf numFmtId="0" fontId="3" fillId="2" borderId="0" xfId="0" applyFont="1" applyFill="1" applyAlignment="1">
      <alignment horizontal="center" vertical="center" wrapText="1"/>
    </xf>
    <xf numFmtId="0" fontId="3" fillId="3" borderId="45" xfId="0" applyFont="1" applyFill="1" applyBorder="1" applyAlignment="1" applyProtection="1">
      <alignment horizontal="left" vertical="center" wrapText="1"/>
      <protection locked="0"/>
    </xf>
    <xf numFmtId="0" fontId="3" fillId="3" borderId="0" xfId="0" applyFont="1" applyFill="1" applyAlignment="1" applyProtection="1">
      <alignment horizontal="left" vertical="center" wrapText="1"/>
      <protection locked="0"/>
    </xf>
    <xf numFmtId="49" fontId="23" fillId="0" borderId="24" xfId="0" applyNumberFormat="1" applyFont="1" applyBorder="1" applyAlignment="1">
      <alignment horizontal="center" vertical="center" wrapText="1"/>
    </xf>
    <xf numFmtId="0" fontId="10" fillId="2" borderId="0" xfId="0" applyFont="1" applyFill="1" applyAlignment="1">
      <alignment horizontal="left" vertical="top" wrapText="1" indent="2"/>
    </xf>
    <xf numFmtId="0" fontId="4" fillId="2" borderId="41" xfId="0" applyFont="1" applyFill="1" applyBorder="1" applyAlignment="1">
      <alignment horizontal="center" vertical="center" wrapText="1"/>
    </xf>
    <xf numFmtId="0" fontId="9" fillId="2" borderId="0" xfId="0" applyFont="1" applyFill="1" applyAlignment="1">
      <alignment horizontal="left" vertical="top" wrapText="1" indent="2"/>
    </xf>
    <xf numFmtId="164" fontId="23" fillId="3" borderId="15" xfId="2" applyFont="1" applyFill="1" applyBorder="1" applyAlignment="1" applyProtection="1">
      <alignment horizontal="center" vertical="center" wrapText="1"/>
      <protection locked="0"/>
    </xf>
    <xf numFmtId="164" fontId="23" fillId="3" borderId="19" xfId="2" applyFont="1" applyFill="1" applyBorder="1" applyAlignment="1" applyProtection="1">
      <alignment horizontal="center" vertical="center" wrapText="1"/>
      <protection locked="0"/>
    </xf>
    <xf numFmtId="164" fontId="23" fillId="3" borderId="17" xfId="2" applyFont="1" applyFill="1" applyBorder="1" applyAlignment="1" applyProtection="1">
      <alignment horizontal="center" vertical="center" wrapText="1"/>
      <protection locked="0"/>
    </xf>
    <xf numFmtId="0" fontId="28" fillId="2" borderId="0" xfId="0" applyFont="1" applyFill="1" applyAlignment="1">
      <alignment vertical="center" wrapText="1"/>
    </xf>
    <xf numFmtId="49" fontId="26" fillId="0" borderId="52" xfId="0" applyNumberFormat="1" applyFont="1" applyBorder="1" applyAlignment="1">
      <alignment horizontal="left" vertical="center" wrapText="1"/>
    </xf>
    <xf numFmtId="0" fontId="14" fillId="2" borderId="0" xfId="0" applyFont="1" applyFill="1" applyAlignment="1">
      <alignment horizontal="left" wrapText="1" indent="1"/>
    </xf>
    <xf numFmtId="0" fontId="4" fillId="2" borderId="40" xfId="0" applyFont="1" applyFill="1" applyBorder="1" applyAlignment="1">
      <alignment horizontal="center" vertical="center" wrapText="1"/>
    </xf>
    <xf numFmtId="0" fontId="4" fillId="2" borderId="39" xfId="0" applyFont="1" applyFill="1" applyBorder="1" applyAlignment="1">
      <alignment horizontal="center" vertical="center" wrapText="1"/>
    </xf>
    <xf numFmtId="4" fontId="23" fillId="3" borderId="23" xfId="0" applyNumberFormat="1" applyFont="1" applyFill="1" applyBorder="1" applyAlignment="1" applyProtection="1">
      <alignment horizontal="center" vertical="center" wrapText="1"/>
      <protection locked="0"/>
    </xf>
    <xf numFmtId="4" fontId="23" fillId="3" borderId="22" xfId="0" applyNumberFormat="1" applyFont="1" applyFill="1" applyBorder="1" applyAlignment="1" applyProtection="1">
      <alignment horizontal="center" vertical="center" wrapText="1"/>
      <protection locked="0"/>
    </xf>
    <xf numFmtId="0" fontId="4" fillId="2" borderId="38" xfId="0" applyFont="1" applyFill="1" applyBorder="1" applyAlignment="1">
      <alignment horizontal="center" vertical="center" wrapText="1"/>
    </xf>
    <xf numFmtId="0" fontId="4" fillId="2" borderId="42" xfId="0" applyFont="1" applyFill="1" applyBorder="1" applyAlignment="1">
      <alignment horizontal="center" vertical="center" wrapText="1"/>
    </xf>
    <xf numFmtId="49" fontId="23" fillId="3" borderId="24" xfId="0" applyNumberFormat="1" applyFont="1" applyFill="1" applyBorder="1" applyAlignment="1" applyProtection="1">
      <alignment horizontal="center" vertical="center" wrapText="1"/>
      <protection locked="0"/>
    </xf>
    <xf numFmtId="49" fontId="23" fillId="3" borderId="25" xfId="0" applyNumberFormat="1" applyFont="1" applyFill="1" applyBorder="1" applyAlignment="1" applyProtection="1">
      <alignment horizontal="center" vertical="center" wrapText="1"/>
      <protection locked="0"/>
    </xf>
    <xf numFmtId="164" fontId="23" fillId="3" borderId="15" xfId="2" applyFont="1" applyFill="1" applyBorder="1" applyAlignment="1" applyProtection="1">
      <alignment horizontal="center" vertical="center" wrapText="1"/>
      <protection locked="0"/>
    </xf>
    <xf numFmtId="164" fontId="23" fillId="3" borderId="19" xfId="2" applyFont="1" applyFill="1" applyBorder="1" applyAlignment="1" applyProtection="1">
      <alignment horizontal="center" vertical="center" wrapText="1"/>
      <protection locked="0"/>
    </xf>
    <xf numFmtId="4" fontId="23" fillId="3" borderId="21" xfId="0" applyNumberFormat="1" applyFont="1" applyFill="1" applyBorder="1" applyAlignment="1" applyProtection="1">
      <alignment horizontal="center" vertical="center" wrapText="1"/>
      <protection locked="0"/>
    </xf>
    <xf numFmtId="0" fontId="14" fillId="2" borderId="0" xfId="0" applyFont="1" applyFill="1" applyAlignment="1">
      <alignment horizontal="left" vertical="center" wrapText="1"/>
    </xf>
    <xf numFmtId="0" fontId="14" fillId="2" borderId="0" xfId="0" applyFont="1" applyFill="1" applyAlignment="1">
      <alignment horizontal="left" vertical="top" wrapText="1" indent="1"/>
    </xf>
    <xf numFmtId="0" fontId="23" fillId="3" borderId="15" xfId="0" applyFont="1" applyFill="1" applyBorder="1" applyAlignment="1" applyProtection="1">
      <alignment horizontal="center" vertical="center" wrapText="1"/>
      <protection locked="0"/>
    </xf>
    <xf numFmtId="0" fontId="23" fillId="3" borderId="16" xfId="0" applyFont="1" applyFill="1" applyBorder="1" applyAlignment="1" applyProtection="1">
      <alignment horizontal="center" vertical="center" wrapText="1"/>
      <protection locked="0"/>
    </xf>
    <xf numFmtId="0" fontId="23" fillId="3" borderId="17" xfId="0" applyFont="1" applyFill="1" applyBorder="1" applyAlignment="1" applyProtection="1">
      <alignment horizontal="center" vertical="center" wrapText="1"/>
      <protection locked="0"/>
    </xf>
    <xf numFmtId="0" fontId="7" fillId="2" borderId="0" xfId="0" applyFont="1" applyFill="1" applyAlignment="1">
      <alignment horizontal="center" vertical="top" wrapText="1"/>
    </xf>
    <xf numFmtId="0" fontId="23" fillId="3" borderId="19" xfId="0" applyFont="1" applyFill="1" applyBorder="1" applyAlignment="1" applyProtection="1">
      <alignment horizontal="center" vertical="center" wrapText="1"/>
      <protection locked="0"/>
    </xf>
    <xf numFmtId="49" fontId="23" fillId="3" borderId="23" xfId="0" applyNumberFormat="1" applyFont="1" applyFill="1" applyBorder="1" applyAlignment="1" applyProtection="1">
      <alignment horizontal="center" vertical="center" wrapText="1"/>
      <protection locked="0"/>
    </xf>
    <xf numFmtId="49" fontId="23" fillId="3" borderId="21" xfId="0" applyNumberFormat="1" applyFont="1" applyFill="1" applyBorder="1" applyAlignment="1" applyProtection="1">
      <alignment horizontal="center" vertical="center" wrapText="1"/>
      <protection locked="0"/>
    </xf>
    <xf numFmtId="49" fontId="23" fillId="3" borderId="26" xfId="0" applyNumberFormat="1" applyFont="1" applyFill="1" applyBorder="1" applyAlignment="1" applyProtection="1">
      <alignment horizontal="center" vertical="center" wrapText="1"/>
      <protection locked="0"/>
    </xf>
    <xf numFmtId="0" fontId="4" fillId="2" borderId="37" xfId="0" applyFont="1" applyFill="1" applyBorder="1" applyAlignment="1">
      <alignment horizontal="center" vertical="center" wrapText="1"/>
    </xf>
    <xf numFmtId="0" fontId="23" fillId="3" borderId="18" xfId="0" applyFont="1" applyFill="1" applyBorder="1" applyAlignment="1" applyProtection="1">
      <alignment horizontal="left" vertical="center" wrapText="1"/>
      <protection locked="0"/>
    </xf>
    <xf numFmtId="0" fontId="23" fillId="3" borderId="16" xfId="0" applyFont="1" applyFill="1" applyBorder="1" applyAlignment="1" applyProtection="1">
      <alignment horizontal="left" vertical="center" wrapText="1"/>
      <protection locked="0"/>
    </xf>
    <xf numFmtId="0" fontId="23" fillId="3" borderId="17" xfId="0" applyFont="1" applyFill="1" applyBorder="1" applyAlignment="1" applyProtection="1">
      <alignment horizontal="left" vertical="center" wrapText="1"/>
      <protection locked="0"/>
    </xf>
    <xf numFmtId="0" fontId="24" fillId="0" borderId="13" xfId="0" applyFont="1" applyBorder="1" applyAlignment="1">
      <alignment horizontal="left" vertical="center"/>
    </xf>
    <xf numFmtId="0" fontId="24" fillId="0" borderId="14" xfId="0" applyFont="1" applyBorder="1" applyAlignment="1">
      <alignment horizontal="left" vertical="center"/>
    </xf>
    <xf numFmtId="164" fontId="23" fillId="3" borderId="14" xfId="2" applyFont="1" applyFill="1" applyBorder="1" applyAlignment="1" applyProtection="1">
      <alignment horizontal="center" vertical="center" wrapText="1"/>
      <protection locked="0"/>
    </xf>
    <xf numFmtId="0" fontId="31" fillId="0" borderId="18" xfId="0" applyFont="1" applyBorder="1" applyAlignment="1">
      <alignment vertical="top" wrapText="1"/>
    </xf>
    <xf numFmtId="0" fontId="31" fillId="0" borderId="17" xfId="0" applyFont="1" applyBorder="1" applyAlignment="1">
      <alignment vertical="top" wrapText="1"/>
    </xf>
    <xf numFmtId="164" fontId="23" fillId="3" borderId="17" xfId="2" applyFont="1" applyFill="1" applyBorder="1" applyAlignment="1" applyProtection="1">
      <alignment horizontal="center" vertical="center" wrapText="1"/>
      <protection locked="0"/>
    </xf>
    <xf numFmtId="0" fontId="24" fillId="3" borderId="18" xfId="0" applyFont="1" applyFill="1" applyBorder="1" applyAlignment="1">
      <alignment horizontal="left" vertical="center" wrapText="1"/>
    </xf>
    <xf numFmtId="0" fontId="24" fillId="3" borderId="16" xfId="0" applyFont="1" applyFill="1" applyBorder="1" applyAlignment="1">
      <alignment horizontal="left" vertical="center" wrapText="1"/>
    </xf>
    <xf numFmtId="0" fontId="24" fillId="3" borderId="17" xfId="0" applyFont="1" applyFill="1" applyBorder="1" applyAlignment="1">
      <alignment horizontal="left" vertical="center" wrapText="1"/>
    </xf>
    <xf numFmtId="164" fontId="23" fillId="3" borderId="15" xfId="2" applyFont="1" applyFill="1" applyBorder="1" applyAlignment="1">
      <alignment horizontal="center" vertical="center" wrapText="1"/>
    </xf>
    <xf numFmtId="164" fontId="23" fillId="3" borderId="16" xfId="2" applyFont="1" applyFill="1" applyBorder="1" applyAlignment="1">
      <alignment horizontal="center" vertical="center" wrapText="1"/>
    </xf>
    <xf numFmtId="164" fontId="23" fillId="3" borderId="17" xfId="2" applyFont="1" applyFill="1" applyBorder="1" applyAlignment="1">
      <alignment horizontal="center" vertical="center" wrapText="1"/>
    </xf>
    <xf numFmtId="164" fontId="23" fillId="3" borderId="19" xfId="2" applyFont="1" applyFill="1" applyBorder="1" applyAlignment="1">
      <alignment horizontal="center" vertical="center" wrapText="1"/>
    </xf>
    <xf numFmtId="164" fontId="22" fillId="2" borderId="23" xfId="0" applyNumberFormat="1" applyFont="1" applyFill="1" applyBorder="1" applyAlignment="1">
      <alignment horizontal="center" vertical="top" wrapText="1"/>
    </xf>
    <xf numFmtId="164" fontId="22" fillId="2" borderId="26" xfId="0" applyNumberFormat="1" applyFont="1" applyFill="1" applyBorder="1" applyAlignment="1">
      <alignment horizontal="center" vertical="top" wrapText="1"/>
    </xf>
    <xf numFmtId="49" fontId="23" fillId="3" borderId="20" xfId="0" applyNumberFormat="1" applyFont="1" applyFill="1" applyBorder="1" applyAlignment="1" applyProtection="1">
      <alignment horizontal="left" vertical="center" wrapText="1"/>
      <protection locked="0"/>
    </xf>
    <xf numFmtId="49" fontId="23" fillId="3" borderId="21" xfId="0" applyNumberFormat="1" applyFont="1" applyFill="1" applyBorder="1" applyAlignment="1" applyProtection="1">
      <alignment horizontal="left" vertical="center" wrapText="1"/>
      <protection locked="0"/>
    </xf>
    <xf numFmtId="49" fontId="23" fillId="3" borderId="22" xfId="0" applyNumberFormat="1" applyFont="1" applyFill="1" applyBorder="1" applyAlignment="1" applyProtection="1">
      <alignment horizontal="left" vertical="center" wrapText="1"/>
      <protection locked="0"/>
    </xf>
    <xf numFmtId="49" fontId="26" fillId="2" borderId="0" xfId="0" applyNumberFormat="1" applyFont="1" applyFill="1" applyAlignment="1">
      <alignment horizontal="left"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2" xfId="0" applyFont="1" applyFill="1" applyBorder="1" applyAlignment="1">
      <alignment horizontal="center" vertical="center" wrapText="1"/>
    </xf>
    <xf numFmtId="49" fontId="9" fillId="3" borderId="18" xfId="0" applyNumberFormat="1" applyFont="1" applyFill="1" applyBorder="1" applyAlignment="1" applyProtection="1">
      <alignment horizontal="left" vertical="center" wrapText="1"/>
      <protection locked="0"/>
    </xf>
    <xf numFmtId="49" fontId="9" fillId="3" borderId="16" xfId="0" applyNumberFormat="1" applyFont="1" applyFill="1" applyBorder="1" applyAlignment="1" applyProtection="1">
      <alignment horizontal="left" vertical="center" wrapText="1"/>
      <protection locked="0"/>
    </xf>
    <xf numFmtId="49" fontId="9" fillId="3" borderId="17" xfId="0" applyNumberFormat="1" applyFont="1" applyFill="1" applyBorder="1" applyAlignment="1" applyProtection="1">
      <alignment horizontal="left" vertical="center" wrapText="1"/>
      <protection locked="0"/>
    </xf>
    <xf numFmtId="49" fontId="9" fillId="3" borderId="15" xfId="0" applyNumberFormat="1" applyFont="1" applyFill="1" applyBorder="1" applyAlignment="1" applyProtection="1">
      <alignment horizontal="center" vertical="center" wrapText="1"/>
      <protection locked="0"/>
    </xf>
    <xf numFmtId="49" fontId="9" fillId="3" borderId="17" xfId="0" applyNumberFormat="1" applyFont="1" applyFill="1" applyBorder="1" applyAlignment="1" applyProtection="1">
      <alignment horizontal="center" vertical="center" wrapText="1"/>
      <protection locked="0"/>
    </xf>
    <xf numFmtId="49" fontId="9" fillId="3" borderId="15" xfId="0" applyNumberFormat="1" applyFont="1" applyFill="1" applyBorder="1" applyAlignment="1" applyProtection="1">
      <alignment horizontal="left" vertical="center" wrapText="1"/>
      <protection locked="0"/>
    </xf>
    <xf numFmtId="49" fontId="9" fillId="3" borderId="19" xfId="0" applyNumberFormat="1" applyFont="1" applyFill="1" applyBorder="1" applyAlignment="1" applyProtection="1">
      <alignment horizontal="left" vertical="center" wrapText="1"/>
      <protection locked="0"/>
    </xf>
    <xf numFmtId="0" fontId="4" fillId="2" borderId="44"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30" xfId="0" applyFont="1" applyFill="1" applyBorder="1" applyAlignment="1">
      <alignment horizontal="center" vertical="center" wrapText="1"/>
    </xf>
    <xf numFmtId="164" fontId="9" fillId="3" borderId="15" xfId="2" applyFont="1" applyFill="1" applyBorder="1" applyAlignment="1" applyProtection="1">
      <alignment horizontal="right" vertical="center" wrapText="1" indent="1"/>
      <protection locked="0"/>
    </xf>
    <xf numFmtId="164" fontId="9" fillId="3" borderId="17" xfId="2" applyFont="1" applyFill="1" applyBorder="1" applyAlignment="1" applyProtection="1">
      <alignment horizontal="right" vertical="center" wrapText="1" indent="1"/>
      <protection locked="0"/>
    </xf>
    <xf numFmtId="164" fontId="4" fillId="2" borderId="15" xfId="2" applyFont="1" applyFill="1" applyBorder="1" applyAlignment="1" applyProtection="1">
      <alignment horizontal="right" vertical="center" wrapText="1" indent="1"/>
    </xf>
    <xf numFmtId="164" fontId="4" fillId="2" borderId="17" xfId="2" applyFont="1" applyFill="1" applyBorder="1" applyAlignment="1" applyProtection="1">
      <alignment horizontal="right" vertical="center" wrapText="1" indent="1"/>
    </xf>
    <xf numFmtId="164" fontId="9" fillId="3" borderId="19" xfId="2" applyFont="1" applyFill="1" applyBorder="1" applyAlignment="1" applyProtection="1">
      <alignment horizontal="right" vertical="center" wrapText="1" indent="1"/>
      <protection locked="0"/>
    </xf>
    <xf numFmtId="164" fontId="4" fillId="2" borderId="19" xfId="2" applyFont="1" applyFill="1" applyBorder="1" applyAlignment="1" applyProtection="1">
      <alignment horizontal="right" vertical="center" wrapText="1" indent="1"/>
    </xf>
    <xf numFmtId="164" fontId="9" fillId="2" borderId="0" xfId="2" applyFont="1" applyFill="1" applyBorder="1" applyAlignment="1" applyProtection="1">
      <alignment horizontal="center" vertical="center" wrapText="1"/>
    </xf>
    <xf numFmtId="0" fontId="7" fillId="2" borderId="1" xfId="0" applyFont="1" applyFill="1" applyBorder="1" applyAlignment="1">
      <alignment horizontal="center" vertical="top" wrapText="1"/>
    </xf>
    <xf numFmtId="0" fontId="22" fillId="2" borderId="20" xfId="0" applyFont="1" applyFill="1" applyBorder="1" applyAlignment="1">
      <alignment horizontal="right" vertical="top" wrapText="1"/>
    </xf>
    <xf numFmtId="0" fontId="22" fillId="2" borderId="21" xfId="0" applyFont="1" applyFill="1" applyBorder="1" applyAlignment="1">
      <alignment horizontal="right" vertical="top" wrapText="1"/>
    </xf>
    <xf numFmtId="0" fontId="22" fillId="2" borderId="22" xfId="0" applyFont="1" applyFill="1" applyBorder="1" applyAlignment="1">
      <alignment horizontal="right" vertical="top" wrapText="1"/>
    </xf>
    <xf numFmtId="164" fontId="22" fillId="2" borderId="22" xfId="0" applyNumberFormat="1" applyFont="1" applyFill="1" applyBorder="1" applyAlignment="1">
      <alignment horizontal="center" vertical="top" wrapText="1"/>
    </xf>
    <xf numFmtId="0" fontId="22" fillId="0" borderId="15" xfId="0" applyFont="1" applyBorder="1" applyAlignment="1">
      <alignment horizontal="center" vertical="center" wrapText="1"/>
    </xf>
    <xf numFmtId="0" fontId="22" fillId="0" borderId="17" xfId="0" applyFont="1" applyBorder="1" applyAlignment="1">
      <alignment horizontal="center" vertical="center" wrapText="1"/>
    </xf>
    <xf numFmtId="164" fontId="23" fillId="3" borderId="16" xfId="2" applyFont="1" applyFill="1" applyBorder="1" applyAlignment="1" applyProtection="1">
      <alignment horizontal="right" vertical="center" wrapText="1"/>
      <protection locked="0"/>
    </xf>
    <xf numFmtId="164" fontId="23" fillId="3" borderId="17" xfId="2" applyFont="1" applyFill="1" applyBorder="1" applyAlignment="1" applyProtection="1">
      <alignment horizontal="right" vertical="center" wrapText="1"/>
      <protection locked="0"/>
    </xf>
    <xf numFmtId="0" fontId="31" fillId="3" borderId="18" xfId="0" applyFont="1" applyFill="1" applyBorder="1" applyAlignment="1" applyProtection="1">
      <alignment horizontal="left" vertical="top" wrapText="1"/>
      <protection locked="0"/>
    </xf>
    <xf numFmtId="0" fontId="31" fillId="3" borderId="17" xfId="0" applyFont="1" applyFill="1" applyBorder="1" applyAlignment="1" applyProtection="1">
      <alignment horizontal="left" vertical="top" wrapText="1"/>
      <protection locked="0"/>
    </xf>
    <xf numFmtId="0" fontId="22" fillId="2" borderId="23" xfId="0" applyFont="1" applyFill="1" applyBorder="1" applyAlignment="1">
      <alignment horizontal="right" vertical="top" wrapText="1"/>
    </xf>
    <xf numFmtId="0" fontId="22" fillId="2" borderId="40" xfId="0" applyFont="1" applyFill="1" applyBorder="1" applyAlignment="1">
      <alignment horizontal="center" vertical="center" wrapText="1"/>
    </xf>
    <xf numFmtId="0" fontId="22" fillId="2" borderId="38" xfId="0" applyFont="1" applyFill="1" applyBorder="1" applyAlignment="1">
      <alignment horizontal="center" vertical="center" wrapText="1"/>
    </xf>
    <xf numFmtId="0" fontId="22" fillId="2" borderId="42" xfId="0" applyFont="1" applyFill="1" applyBorder="1" applyAlignment="1">
      <alignment horizontal="center" vertical="center" wrapText="1"/>
    </xf>
    <xf numFmtId="0" fontId="24" fillId="0" borderId="20" xfId="0" applyFont="1" applyBorder="1" applyAlignment="1">
      <alignment horizontal="left" vertical="center" wrapText="1"/>
    </xf>
    <xf numFmtId="0" fontId="24" fillId="0" borderId="22" xfId="0" applyFont="1" applyBorder="1" applyAlignment="1">
      <alignment horizontal="left" vertical="center" wrapText="1"/>
    </xf>
    <xf numFmtId="164" fontId="23" fillId="3" borderId="23" xfId="2" applyFont="1" applyFill="1" applyBorder="1" applyAlignment="1" applyProtection="1">
      <alignment horizontal="center" vertical="center" wrapText="1"/>
      <protection locked="0"/>
    </xf>
    <xf numFmtId="164" fontId="23" fillId="3" borderId="22" xfId="2" applyFont="1" applyFill="1" applyBorder="1" applyAlignment="1" applyProtection="1">
      <alignment horizontal="center" vertical="center" wrapText="1"/>
      <protection locked="0"/>
    </xf>
    <xf numFmtId="49" fontId="26" fillId="0" borderId="0" xfId="0" applyNumberFormat="1" applyFont="1" applyAlignment="1">
      <alignment horizontal="left" vertical="center" wrapText="1"/>
    </xf>
    <xf numFmtId="49" fontId="26" fillId="0" borderId="51" xfId="0" applyNumberFormat="1" applyFont="1" applyBorder="1" applyAlignment="1">
      <alignment horizontal="left" vertical="center" wrapText="1"/>
    </xf>
    <xf numFmtId="0" fontId="4" fillId="2" borderId="27" xfId="0" applyFont="1" applyFill="1" applyBorder="1" applyAlignment="1">
      <alignment horizontal="left" vertical="center" wrapText="1"/>
    </xf>
    <xf numFmtId="0" fontId="4" fillId="2" borderId="28"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3" fillId="3" borderId="28" xfId="0" applyFont="1" applyFill="1" applyBorder="1" applyAlignment="1" applyProtection="1">
      <alignment horizontal="center" vertical="center" wrapText="1"/>
      <protection locked="0"/>
    </xf>
    <xf numFmtId="0" fontId="3" fillId="3" borderId="30"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3" fillId="3" borderId="36" xfId="0" applyFont="1" applyFill="1" applyBorder="1" applyAlignment="1" applyProtection="1">
      <alignment horizontal="center" vertical="center" wrapText="1"/>
      <protection locked="0"/>
    </xf>
    <xf numFmtId="0" fontId="5" fillId="3" borderId="33" xfId="9" applyFill="1" applyBorder="1" applyAlignment="1" applyProtection="1">
      <alignment horizontal="left" vertical="top" wrapText="1"/>
      <protection locked="0"/>
    </xf>
    <xf numFmtId="0" fontId="3" fillId="3" borderId="1" xfId="0" applyFont="1" applyFill="1" applyBorder="1" applyAlignment="1" applyProtection="1">
      <alignment horizontal="left" vertical="top" wrapText="1"/>
      <protection locked="0"/>
    </xf>
    <xf numFmtId="0" fontId="3" fillId="3" borderId="34" xfId="0" applyFont="1" applyFill="1" applyBorder="1" applyAlignment="1" applyProtection="1">
      <alignment horizontal="left" vertical="top" wrapText="1"/>
      <protection locked="0"/>
    </xf>
    <xf numFmtId="0" fontId="30" fillId="2" borderId="45" xfId="0" applyFont="1" applyFill="1" applyBorder="1" applyAlignment="1">
      <alignment horizontal="center" vertical="center" wrapText="1"/>
    </xf>
    <xf numFmtId="0" fontId="30" fillId="2" borderId="0" xfId="0" applyFont="1" applyFill="1" applyAlignment="1">
      <alignment horizontal="center" vertical="center" wrapText="1"/>
    </xf>
    <xf numFmtId="49" fontId="22" fillId="0" borderId="20" xfId="0" applyNumberFormat="1" applyFont="1" applyBorder="1" applyAlignment="1">
      <alignment horizontal="left" vertical="center" wrapText="1"/>
    </xf>
    <xf numFmtId="49" fontId="4" fillId="0" borderId="21" xfId="0" applyNumberFormat="1" applyFont="1" applyBorder="1" applyAlignment="1">
      <alignment horizontal="left" vertical="center" wrapText="1"/>
    </xf>
    <xf numFmtId="0" fontId="25" fillId="2" borderId="45" xfId="0" applyFont="1" applyFill="1" applyBorder="1" applyAlignment="1">
      <alignment horizontal="center" vertical="center" wrapText="1"/>
    </xf>
    <xf numFmtId="0" fontId="25" fillId="2" borderId="0" xfId="0" applyFont="1" applyFill="1" applyAlignment="1">
      <alignment horizontal="center" vertical="center" wrapText="1"/>
    </xf>
    <xf numFmtId="0" fontId="14" fillId="2" borderId="1" xfId="0" applyFont="1" applyFill="1" applyBorder="1" applyAlignment="1">
      <alignment horizontal="left" vertical="top" wrapText="1"/>
    </xf>
    <xf numFmtId="0" fontId="14" fillId="2" borderId="0" xfId="0" applyFont="1" applyFill="1" applyAlignment="1">
      <alignment horizontal="left" vertical="top" wrapText="1"/>
    </xf>
    <xf numFmtId="0" fontId="7" fillId="2" borderId="29" xfId="0" applyFont="1" applyFill="1" applyBorder="1" applyAlignment="1">
      <alignment horizontal="left" vertical="center" wrapText="1"/>
    </xf>
    <xf numFmtId="0" fontId="7" fillId="2" borderId="28" xfId="0" applyFont="1" applyFill="1" applyBorder="1" applyAlignment="1">
      <alignment horizontal="left" vertical="center" wrapText="1"/>
    </xf>
    <xf numFmtId="0" fontId="7" fillId="2" borderId="35" xfId="0" applyFont="1" applyFill="1" applyBorder="1" applyAlignment="1">
      <alignment horizontal="left" vertical="center" wrapText="1"/>
    </xf>
    <xf numFmtId="0" fontId="7" fillId="2" borderId="1" xfId="0" applyFont="1" applyFill="1" applyBorder="1" applyAlignment="1">
      <alignment horizontal="left" vertical="center" wrapText="1"/>
    </xf>
    <xf numFmtId="0" fontId="22" fillId="2" borderId="14" xfId="0" applyFont="1" applyFill="1" applyBorder="1" applyAlignment="1">
      <alignment horizontal="center" vertical="center" wrapText="1"/>
    </xf>
    <xf numFmtId="0" fontId="6" fillId="0" borderId="0" xfId="0" applyFont="1" applyAlignment="1">
      <alignment horizontal="left" vertical="center" wrapText="1"/>
    </xf>
    <xf numFmtId="0" fontId="27" fillId="0" borderId="0" xfId="0" applyFont="1" applyAlignment="1">
      <alignment horizontal="left" vertical="center"/>
    </xf>
    <xf numFmtId="0" fontId="3" fillId="3" borderId="11" xfId="0" applyFont="1" applyFill="1" applyBorder="1" applyAlignment="1" applyProtection="1">
      <alignment horizontal="left" vertical="center" wrapText="1"/>
      <protection locked="0"/>
    </xf>
    <xf numFmtId="0" fontId="3" fillId="3" borderId="9" xfId="0" applyFont="1" applyFill="1" applyBorder="1" applyAlignment="1" applyProtection="1">
      <alignment horizontal="left" vertical="center" wrapText="1"/>
      <protection locked="0"/>
    </xf>
    <xf numFmtId="0" fontId="3" fillId="3" borderId="12" xfId="0" applyFont="1" applyFill="1" applyBorder="1" applyAlignment="1" applyProtection="1">
      <alignment horizontal="left" vertical="center" wrapText="1"/>
      <protection locked="0"/>
    </xf>
    <xf numFmtId="0" fontId="7" fillId="2" borderId="28" xfId="0" applyFont="1" applyFill="1" applyBorder="1" applyAlignment="1">
      <alignment vertical="center" wrapText="1"/>
    </xf>
    <xf numFmtId="0" fontId="7" fillId="2" borderId="30" xfId="0" applyFont="1" applyFill="1" applyBorder="1" applyAlignment="1">
      <alignment vertical="center" wrapText="1"/>
    </xf>
    <xf numFmtId="0" fontId="7" fillId="2" borderId="9" xfId="0" applyFont="1" applyFill="1" applyBorder="1" applyAlignment="1">
      <alignment vertical="center" wrapText="1"/>
    </xf>
    <xf numFmtId="0" fontId="7" fillId="2" borderId="12" xfId="0" applyFont="1" applyFill="1" applyBorder="1" applyAlignment="1">
      <alignment vertical="center" wrapText="1"/>
    </xf>
    <xf numFmtId="0" fontId="3" fillId="3" borderId="8" xfId="0" applyFont="1" applyFill="1" applyBorder="1" applyAlignment="1" applyProtection="1">
      <alignment horizontal="left" vertical="top" wrapText="1"/>
      <protection locked="0"/>
    </xf>
    <xf numFmtId="0" fontId="3" fillId="3" borderId="9" xfId="0" applyFont="1" applyFill="1" applyBorder="1" applyAlignment="1" applyProtection="1">
      <alignment horizontal="left" vertical="top" wrapText="1"/>
      <protection locked="0"/>
    </xf>
    <xf numFmtId="0" fontId="3" fillId="3" borderId="10" xfId="0" applyFont="1" applyFill="1" applyBorder="1" applyAlignment="1" applyProtection="1">
      <alignment horizontal="left" vertical="top" wrapText="1"/>
      <protection locked="0"/>
    </xf>
    <xf numFmtId="0" fontId="3" fillId="3" borderId="8" xfId="0" applyFont="1" applyFill="1" applyBorder="1" applyAlignment="1" applyProtection="1">
      <alignment horizontal="left" vertical="center" wrapText="1"/>
      <protection locked="0"/>
    </xf>
    <xf numFmtId="0" fontId="3" fillId="3" borderId="10" xfId="0" applyFont="1" applyFill="1" applyBorder="1" applyAlignment="1" applyProtection="1">
      <alignment horizontal="left" vertical="center" wrapText="1"/>
      <protection locked="0"/>
    </xf>
    <xf numFmtId="14" fontId="3" fillId="3" borderId="11" xfId="0" applyNumberFormat="1" applyFont="1" applyFill="1" applyBorder="1" applyAlignment="1" applyProtection="1">
      <alignment horizontal="left" vertical="center" wrapText="1"/>
      <protection locked="0"/>
    </xf>
    <xf numFmtId="14" fontId="3" fillId="3" borderId="9" xfId="0" applyNumberFormat="1" applyFont="1" applyFill="1" applyBorder="1" applyAlignment="1" applyProtection="1">
      <alignment horizontal="left" vertical="center" wrapText="1"/>
      <protection locked="0"/>
    </xf>
    <xf numFmtId="14" fontId="3" fillId="3" borderId="12" xfId="0" applyNumberFormat="1" applyFont="1" applyFill="1" applyBorder="1" applyAlignment="1" applyProtection="1">
      <alignment horizontal="left" vertical="center" wrapText="1"/>
      <protection locked="0"/>
    </xf>
    <xf numFmtId="0" fontId="4" fillId="2" borderId="29" xfId="0" applyFont="1" applyFill="1" applyBorder="1" applyAlignment="1">
      <alignment vertical="center" wrapText="1"/>
    </xf>
    <xf numFmtId="0" fontId="4" fillId="2" borderId="28" xfId="0" applyFont="1" applyFill="1" applyBorder="1" applyAlignment="1">
      <alignment vertical="center" wrapText="1"/>
    </xf>
    <xf numFmtId="0" fontId="4" fillId="2" borderId="30" xfId="0" applyFont="1" applyFill="1" applyBorder="1" applyAlignment="1">
      <alignment vertical="center" wrapText="1"/>
    </xf>
    <xf numFmtId="0" fontId="22" fillId="0" borderId="29" xfId="0" applyFont="1" applyBorder="1" applyAlignment="1">
      <alignment horizontal="left" vertical="center" wrapText="1"/>
    </xf>
    <xf numFmtId="0" fontId="22" fillId="0" borderId="28" xfId="0" applyFont="1" applyBorder="1" applyAlignment="1">
      <alignment horizontal="left" vertical="center" wrapText="1"/>
    </xf>
    <xf numFmtId="0" fontId="22" fillId="0" borderId="30" xfId="0" applyFont="1" applyBorder="1" applyAlignment="1">
      <alignment horizontal="left" vertical="center" wrapText="1"/>
    </xf>
    <xf numFmtId="0" fontId="14" fillId="2" borderId="0" xfId="0" applyFont="1" applyFill="1" applyAlignment="1">
      <alignment horizontal="left"/>
    </xf>
    <xf numFmtId="0" fontId="4" fillId="2" borderId="4"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22" fillId="0" borderId="27" xfId="0" applyFont="1" applyBorder="1" applyAlignment="1">
      <alignment horizontal="left" vertical="center" wrapText="1"/>
    </xf>
    <xf numFmtId="0" fontId="22" fillId="0" borderId="31" xfId="0" applyFont="1" applyBorder="1" applyAlignment="1">
      <alignment horizontal="left" vertical="center" wrapText="1"/>
    </xf>
    <xf numFmtId="0" fontId="4" fillId="0" borderId="27" xfId="0" applyFont="1" applyBorder="1" applyAlignment="1">
      <alignment vertical="center" wrapText="1"/>
    </xf>
    <xf numFmtId="0" fontId="4" fillId="0" borderId="28" xfId="0" applyFont="1" applyBorder="1" applyAlignment="1">
      <alignment vertical="center" wrapText="1"/>
    </xf>
    <xf numFmtId="0" fontId="4" fillId="0" borderId="31" xfId="0" applyFont="1" applyBorder="1" applyAlignment="1">
      <alignment vertical="center" wrapText="1"/>
    </xf>
    <xf numFmtId="0" fontId="24" fillId="0" borderId="13" xfId="0" applyFont="1" applyBorder="1" applyAlignment="1">
      <alignment horizontal="left" vertical="center" wrapText="1"/>
    </xf>
    <xf numFmtId="0" fontId="24" fillId="0" borderId="14" xfId="0" applyFont="1" applyBorder="1" applyAlignment="1">
      <alignment horizontal="left" vertical="center" wrapText="1"/>
    </xf>
    <xf numFmtId="0" fontId="0" fillId="2" borderId="44" xfId="0" applyFill="1" applyBorder="1" applyAlignment="1">
      <alignment horizontal="center" vertical="center" wrapText="1"/>
    </xf>
    <xf numFmtId="0" fontId="0" fillId="2" borderId="41"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xf numFmtId="0" fontId="22" fillId="2" borderId="41"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19" xfId="0" applyFont="1" applyFill="1" applyBorder="1" applyAlignment="1">
      <alignment horizontal="center" vertical="center" wrapText="1"/>
    </xf>
    <xf numFmtId="0" fontId="24" fillId="3" borderId="13" xfId="0" applyFont="1" applyFill="1" applyBorder="1" applyAlignment="1" applyProtection="1">
      <alignment horizontal="left" vertical="center" wrapText="1"/>
      <protection locked="0"/>
    </xf>
    <xf numFmtId="0" fontId="24" fillId="3" borderId="14" xfId="0" applyFont="1" applyFill="1" applyBorder="1" applyAlignment="1" applyProtection="1">
      <alignment horizontal="left" vertical="center" wrapText="1"/>
      <protection locked="0"/>
    </xf>
    <xf numFmtId="0" fontId="22" fillId="2" borderId="24" xfId="0" applyFont="1" applyFill="1" applyBorder="1" applyAlignment="1">
      <alignment horizontal="right" vertical="top"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8" xfId="0" applyFill="1" applyBorder="1" applyAlignment="1">
      <alignment horizontal="center" vertical="center" wrapText="1"/>
    </xf>
    <xf numFmtId="0" fontId="0" fillId="2" borderId="10" xfId="0" applyFill="1" applyBorder="1" applyAlignment="1">
      <alignment horizontal="center" vertical="center" wrapText="1"/>
    </xf>
    <xf numFmtId="0" fontId="22" fillId="2" borderId="39" xfId="0" applyFont="1" applyFill="1" applyBorder="1" applyAlignment="1">
      <alignment horizontal="center" vertical="center" wrapText="1"/>
    </xf>
    <xf numFmtId="0" fontId="22" fillId="2" borderId="17" xfId="0" applyFont="1" applyFill="1" applyBorder="1" applyAlignment="1">
      <alignment horizontal="center" vertical="center" wrapText="1"/>
    </xf>
    <xf numFmtId="0" fontId="22" fillId="2" borderId="43" xfId="0" applyFont="1" applyFill="1" applyBorder="1" applyAlignment="1">
      <alignment horizontal="right" vertical="top" wrapText="1"/>
    </xf>
    <xf numFmtId="164" fontId="22" fillId="2" borderId="24" xfId="0" applyNumberFormat="1" applyFont="1" applyFill="1" applyBorder="1" applyAlignment="1">
      <alignment horizontal="center" vertical="top" wrapText="1"/>
    </xf>
    <xf numFmtId="0" fontId="22" fillId="2" borderId="24" xfId="0" applyFont="1" applyFill="1" applyBorder="1" applyAlignment="1">
      <alignment horizontal="center" vertical="top" wrapText="1"/>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14" fillId="0" borderId="0" xfId="0" applyFont="1" applyAlignment="1">
      <alignment horizontal="left" vertical="top" wrapText="1" inden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12" xfId="0" applyFont="1" applyBorder="1" applyAlignment="1">
      <alignment horizontal="center" vertical="center" wrapText="1"/>
    </xf>
    <xf numFmtId="0" fontId="24" fillId="3" borderId="18" xfId="0" applyFont="1" applyFill="1" applyBorder="1" applyAlignment="1">
      <alignment horizontal="left" vertical="center"/>
    </xf>
    <xf numFmtId="0" fontId="24" fillId="3" borderId="16" xfId="0" applyFont="1" applyFill="1" applyBorder="1" applyAlignment="1">
      <alignment horizontal="left" vertical="center"/>
    </xf>
    <xf numFmtId="0" fontId="24" fillId="3" borderId="17" xfId="0" applyFont="1" applyFill="1" applyBorder="1" applyAlignment="1">
      <alignment horizontal="left" vertical="center"/>
    </xf>
    <xf numFmtId="0" fontId="22" fillId="0" borderId="43" xfId="0" applyFont="1" applyBorder="1" applyAlignment="1">
      <alignment horizontal="right" vertical="top" wrapText="1"/>
    </xf>
    <xf numFmtId="0" fontId="22" fillId="0" borderId="24" xfId="0" applyFont="1" applyBorder="1" applyAlignment="1">
      <alignment horizontal="right" vertical="top" wrapText="1"/>
    </xf>
    <xf numFmtId="164" fontId="22" fillId="0" borderId="23" xfId="2" applyFont="1" applyFill="1" applyBorder="1" applyAlignment="1">
      <alignment horizontal="center" vertical="top" wrapText="1"/>
    </xf>
    <xf numFmtId="164" fontId="22" fillId="0" borderId="21" xfId="2" applyFont="1" applyFill="1" applyBorder="1" applyAlignment="1">
      <alignment horizontal="center" vertical="top" wrapText="1"/>
    </xf>
    <xf numFmtId="164" fontId="22" fillId="0" borderId="22" xfId="2" applyFont="1" applyFill="1" applyBorder="1" applyAlignment="1">
      <alignment horizontal="center" vertical="top" wrapText="1"/>
    </xf>
    <xf numFmtId="164" fontId="22" fillId="0" borderId="23" xfId="0" applyNumberFormat="1" applyFont="1" applyBorder="1" applyAlignment="1">
      <alignment horizontal="center" vertical="top" wrapText="1"/>
    </xf>
    <xf numFmtId="164" fontId="22" fillId="0" borderId="21" xfId="0" applyNumberFormat="1" applyFont="1" applyBorder="1" applyAlignment="1">
      <alignment horizontal="center" vertical="top" wrapText="1"/>
    </xf>
    <xf numFmtId="164" fontId="22" fillId="0" borderId="26" xfId="0" applyNumberFormat="1" applyFont="1" applyBorder="1" applyAlignment="1">
      <alignment horizontal="center" vertical="top" wrapText="1"/>
    </xf>
    <xf numFmtId="164" fontId="9" fillId="3" borderId="21" xfId="2" applyFont="1" applyFill="1" applyBorder="1" applyAlignment="1" applyProtection="1">
      <alignment horizontal="center" vertical="center" wrapText="1"/>
      <protection locked="0"/>
    </xf>
    <xf numFmtId="164" fontId="9" fillId="3" borderId="26" xfId="2" applyFont="1" applyFill="1" applyBorder="1" applyAlignment="1" applyProtection="1">
      <alignment horizontal="center" vertical="center" wrapText="1"/>
      <protection locked="0"/>
    </xf>
    <xf numFmtId="0" fontId="4" fillId="2" borderId="13" xfId="0" applyFont="1" applyFill="1" applyBorder="1" applyAlignment="1">
      <alignment horizontal="left" vertical="center" wrapText="1"/>
    </xf>
    <xf numFmtId="0" fontId="4" fillId="2" borderId="14" xfId="0" applyFont="1" applyFill="1" applyBorder="1" applyAlignment="1">
      <alignment horizontal="left" vertical="center" wrapText="1"/>
    </xf>
    <xf numFmtId="164" fontId="4" fillId="2" borderId="14" xfId="2" applyFont="1" applyFill="1" applyBorder="1" applyAlignment="1" applyProtection="1">
      <alignment horizontal="right" vertical="center" wrapText="1" indent="1"/>
    </xf>
    <xf numFmtId="0" fontId="9" fillId="2" borderId="13" xfId="0" applyFont="1" applyFill="1" applyBorder="1" applyAlignment="1">
      <alignment horizontal="left" vertical="center" wrapText="1" indent="1"/>
    </xf>
    <xf numFmtId="0" fontId="9" fillId="2" borderId="14" xfId="0" applyFont="1" applyFill="1" applyBorder="1" applyAlignment="1">
      <alignment horizontal="left" vertical="center" wrapText="1" indent="1"/>
    </xf>
    <xf numFmtId="164" fontId="9" fillId="2" borderId="14" xfId="2" applyFont="1" applyFill="1" applyBorder="1" applyAlignment="1" applyProtection="1">
      <alignment horizontal="right" vertical="center" wrapText="1" indent="1"/>
    </xf>
    <xf numFmtId="164" fontId="9" fillId="3" borderId="14" xfId="2" applyFont="1" applyFill="1" applyBorder="1" applyAlignment="1" applyProtection="1">
      <alignment horizontal="right" vertical="center" wrapText="1" indent="1"/>
      <protection locked="0"/>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22" xfId="0" applyFont="1" applyBorder="1" applyAlignment="1">
      <alignment horizontal="left" vertical="top" wrapText="1"/>
    </xf>
    <xf numFmtId="164" fontId="9" fillId="3" borderId="23" xfId="2" applyFont="1" applyFill="1" applyBorder="1" applyAlignment="1" applyProtection="1">
      <alignment horizontal="center" vertical="center" wrapText="1"/>
      <protection locked="0"/>
    </xf>
    <xf numFmtId="164" fontId="9" fillId="3" borderId="22" xfId="2" applyFont="1" applyFill="1" applyBorder="1" applyAlignment="1" applyProtection="1">
      <alignment horizontal="center" vertical="center" wrapText="1"/>
      <protection locked="0"/>
    </xf>
    <xf numFmtId="0" fontId="9" fillId="2" borderId="0" xfId="0" applyFont="1" applyFill="1" applyAlignment="1">
      <alignment horizontal="left" vertical="center" wrapText="1"/>
    </xf>
    <xf numFmtId="0" fontId="9" fillId="2" borderId="0" xfId="0" applyFont="1" applyFill="1" applyAlignment="1">
      <alignment vertical="center" wrapText="1"/>
    </xf>
    <xf numFmtId="0" fontId="14" fillId="2" borderId="0" xfId="0" applyFont="1" applyFill="1" applyAlignment="1">
      <alignment horizontal="left" vertical="top" indent="1"/>
    </xf>
    <xf numFmtId="49" fontId="9" fillId="3" borderId="19" xfId="0" applyNumberFormat="1" applyFont="1" applyFill="1" applyBorder="1" applyAlignment="1" applyProtection="1">
      <alignment horizontal="center" vertical="center" wrapText="1"/>
      <protection locked="0"/>
    </xf>
    <xf numFmtId="0" fontId="9" fillId="3" borderId="14" xfId="0" applyFont="1" applyFill="1" applyBorder="1" applyAlignment="1" applyProtection="1">
      <alignment horizontal="left" vertical="center" wrapText="1"/>
      <protection locked="0"/>
    </xf>
    <xf numFmtId="0" fontId="9" fillId="3" borderId="13" xfId="0" applyFont="1" applyFill="1" applyBorder="1" applyAlignment="1" applyProtection="1">
      <alignment horizontal="left" vertical="center" wrapText="1"/>
      <protection locked="0"/>
    </xf>
    <xf numFmtId="0" fontId="9" fillId="3" borderId="15" xfId="0" applyFont="1" applyFill="1" applyBorder="1" applyAlignment="1" applyProtection="1">
      <alignment horizontal="left" vertical="center" wrapText="1"/>
      <protection locked="0"/>
    </xf>
    <xf numFmtId="0" fontId="9" fillId="3" borderId="16" xfId="0" applyFont="1" applyFill="1" applyBorder="1" applyAlignment="1" applyProtection="1">
      <alignment horizontal="left" vertical="center" wrapText="1"/>
      <protection locked="0"/>
    </xf>
    <xf numFmtId="0" fontId="9" fillId="3" borderId="17" xfId="0" applyFont="1" applyFill="1" applyBorder="1" applyAlignment="1" applyProtection="1">
      <alignment horizontal="left" vertical="center" wrapText="1"/>
      <protection locked="0"/>
    </xf>
    <xf numFmtId="0" fontId="3" fillId="3" borderId="1" xfId="0" applyFont="1" applyFill="1" applyBorder="1" applyAlignment="1" applyProtection="1">
      <alignment horizontal="center" vertical="top"/>
      <protection locked="0"/>
    </xf>
    <xf numFmtId="0" fontId="3" fillId="3" borderId="1" xfId="0" applyFont="1" applyFill="1" applyBorder="1" applyAlignment="1" applyProtection="1">
      <alignment horizontal="center"/>
      <protection locked="0"/>
    </xf>
    <xf numFmtId="49" fontId="3" fillId="3" borderId="1" xfId="0" applyNumberFormat="1" applyFont="1" applyFill="1" applyBorder="1" applyAlignment="1" applyProtection="1">
      <alignment horizontal="center"/>
      <protection locked="0"/>
    </xf>
    <xf numFmtId="0" fontId="9" fillId="2" borderId="0" xfId="0" applyFont="1" applyFill="1" applyAlignment="1">
      <alignment horizontal="center" vertical="top"/>
    </xf>
    <xf numFmtId="0" fontId="9" fillId="2" borderId="0" xfId="0" applyFont="1" applyFill="1" applyAlignment="1">
      <alignment horizontal="center" vertical="top" wrapText="1"/>
    </xf>
    <xf numFmtId="0" fontId="9" fillId="2" borderId="2" xfId="0" applyFont="1" applyFill="1" applyBorder="1" applyAlignment="1">
      <alignment horizontal="center"/>
    </xf>
    <xf numFmtId="0" fontId="10" fillId="2" borderId="0" xfId="0" applyFont="1" applyFill="1" applyAlignment="1">
      <alignment horizontal="left" vertical="top" wrapText="1"/>
    </xf>
    <xf numFmtId="0" fontId="9" fillId="0" borderId="0" xfId="0" applyFont="1" applyAlignment="1">
      <alignment horizontal="left" vertical="top" wrapText="1" indent="2"/>
    </xf>
    <xf numFmtId="0" fontId="9" fillId="2" borderId="0" xfId="0" applyFont="1" applyFill="1" applyAlignment="1">
      <alignment horizontal="left" vertical="top" wrapText="1" indent="2"/>
    </xf>
    <xf numFmtId="0" fontId="20" fillId="0" borderId="2" xfId="0" applyFont="1" applyBorder="1" applyAlignment="1" applyProtection="1">
      <alignment horizontal="left" vertical="center" wrapText="1"/>
      <protection locked="0"/>
    </xf>
    <xf numFmtId="4" fontId="9" fillId="3" borderId="15" xfId="0" applyNumberFormat="1" applyFont="1" applyFill="1" applyBorder="1" applyAlignment="1" applyProtection="1">
      <alignment horizontal="left" vertical="center" wrapText="1"/>
      <protection locked="0"/>
    </xf>
    <xf numFmtId="4" fontId="9" fillId="3" borderId="16" xfId="0" applyNumberFormat="1" applyFont="1" applyFill="1" applyBorder="1" applyAlignment="1" applyProtection="1">
      <alignment horizontal="left" vertical="center" wrapText="1"/>
      <protection locked="0"/>
    </xf>
    <xf numFmtId="4" fontId="9" fillId="3" borderId="19" xfId="0" applyNumberFormat="1" applyFont="1" applyFill="1" applyBorder="1" applyAlignment="1" applyProtection="1">
      <alignment horizontal="left" vertical="center" wrapText="1"/>
      <protection locked="0"/>
    </xf>
    <xf numFmtId="49" fontId="9" fillId="3" borderId="20" xfId="0" applyNumberFormat="1" applyFont="1" applyFill="1" applyBorder="1" applyAlignment="1" applyProtection="1">
      <alignment horizontal="left" vertical="center" wrapText="1"/>
      <protection locked="0"/>
    </xf>
    <xf numFmtId="49" fontId="9" fillId="3" borderId="21" xfId="0" applyNumberFormat="1" applyFont="1" applyFill="1" applyBorder="1" applyAlignment="1" applyProtection="1">
      <alignment horizontal="left" vertical="center" wrapText="1"/>
      <protection locked="0"/>
    </xf>
    <xf numFmtId="49" fontId="9" fillId="3" borderId="22" xfId="0" applyNumberFormat="1" applyFont="1" applyFill="1" applyBorder="1" applyAlignment="1" applyProtection="1">
      <alignment horizontal="left" vertical="center" wrapText="1"/>
      <protection locked="0"/>
    </xf>
    <xf numFmtId="49" fontId="9" fillId="3" borderId="23" xfId="0" applyNumberFormat="1" applyFont="1" applyFill="1" applyBorder="1" applyAlignment="1" applyProtection="1">
      <alignment horizontal="center" vertical="center" wrapText="1"/>
      <protection locked="0"/>
    </xf>
    <xf numFmtId="49" fontId="9" fillId="3" borderId="22" xfId="0" applyNumberFormat="1" applyFont="1" applyFill="1" applyBorder="1" applyAlignment="1" applyProtection="1">
      <alignment horizontal="center" vertical="center" wrapText="1"/>
      <protection locked="0"/>
    </xf>
    <xf numFmtId="49" fontId="9" fillId="3" borderId="23" xfId="0" applyNumberFormat="1" applyFont="1" applyFill="1" applyBorder="1" applyAlignment="1" applyProtection="1">
      <alignment horizontal="left" vertical="center" wrapText="1"/>
      <protection locked="0"/>
    </xf>
    <xf numFmtId="49" fontId="9" fillId="3" borderId="26" xfId="0" applyNumberFormat="1" applyFont="1" applyFill="1" applyBorder="1" applyAlignment="1" applyProtection="1">
      <alignment horizontal="left" vertical="center" wrapText="1"/>
      <protection locked="0"/>
    </xf>
    <xf numFmtId="0" fontId="9" fillId="3" borderId="18" xfId="0" applyFont="1" applyFill="1" applyBorder="1" applyAlignment="1" applyProtection="1">
      <alignment horizontal="left" vertical="center" wrapText="1"/>
      <protection locked="0"/>
    </xf>
    <xf numFmtId="0" fontId="9" fillId="3" borderId="15" xfId="0" applyFont="1" applyFill="1" applyBorder="1" applyAlignment="1" applyProtection="1">
      <alignment horizontal="center" vertical="center" wrapText="1"/>
      <protection locked="0"/>
    </xf>
    <xf numFmtId="0" fontId="9" fillId="3" borderId="16" xfId="0" applyFont="1" applyFill="1" applyBorder="1" applyAlignment="1" applyProtection="1">
      <alignment horizontal="center" vertical="center" wrapText="1"/>
      <protection locked="0"/>
    </xf>
    <xf numFmtId="0" fontId="9" fillId="3" borderId="17" xfId="0" applyFont="1" applyFill="1" applyBorder="1" applyAlignment="1" applyProtection="1">
      <alignment horizontal="center" vertical="center" wrapText="1"/>
      <protection locked="0"/>
    </xf>
    <xf numFmtId="0" fontId="9" fillId="3" borderId="20" xfId="0" applyFont="1" applyFill="1" applyBorder="1" applyAlignment="1" applyProtection="1">
      <alignment horizontal="left" vertical="center" wrapText="1"/>
      <protection locked="0"/>
    </xf>
    <xf numFmtId="0" fontId="9" fillId="3" borderId="21" xfId="0" applyFont="1" applyFill="1" applyBorder="1" applyAlignment="1" applyProtection="1">
      <alignment horizontal="left" vertical="center" wrapText="1"/>
      <protection locked="0"/>
    </xf>
    <xf numFmtId="0" fontId="9" fillId="3" borderId="22" xfId="0" applyFont="1" applyFill="1" applyBorder="1" applyAlignment="1" applyProtection="1">
      <alignment horizontal="left" vertical="center" wrapText="1"/>
      <protection locked="0"/>
    </xf>
    <xf numFmtId="0" fontId="9" fillId="3" borderId="23" xfId="0" applyFont="1" applyFill="1" applyBorder="1" applyAlignment="1" applyProtection="1">
      <alignment horizontal="center" vertical="center" wrapText="1"/>
      <protection locked="0"/>
    </xf>
    <xf numFmtId="0" fontId="9" fillId="3" borderId="21" xfId="0" applyFont="1" applyFill="1" applyBorder="1" applyAlignment="1" applyProtection="1">
      <alignment horizontal="center" vertical="center" wrapText="1"/>
      <protection locked="0"/>
    </xf>
    <xf numFmtId="0" fontId="9" fillId="3" borderId="22" xfId="0" applyFont="1" applyFill="1" applyBorder="1" applyAlignment="1" applyProtection="1">
      <alignment horizontal="center" vertical="center" wrapText="1"/>
      <protection locked="0"/>
    </xf>
    <xf numFmtId="4" fontId="9" fillId="3" borderId="23" xfId="0" applyNumberFormat="1" applyFont="1" applyFill="1" applyBorder="1" applyAlignment="1" applyProtection="1">
      <alignment horizontal="left" vertical="center" wrapText="1"/>
      <protection locked="0"/>
    </xf>
    <xf numFmtId="4" fontId="9" fillId="3" borderId="21" xfId="0" applyNumberFormat="1" applyFont="1" applyFill="1" applyBorder="1" applyAlignment="1" applyProtection="1">
      <alignment horizontal="left" vertical="center" wrapText="1"/>
      <protection locked="0"/>
    </xf>
    <xf numFmtId="4" fontId="9" fillId="3" borderId="26" xfId="0" applyNumberFormat="1" applyFont="1" applyFill="1" applyBorder="1" applyAlignment="1" applyProtection="1">
      <alignment horizontal="left" vertical="center" wrapText="1"/>
      <protection locked="0"/>
    </xf>
    <xf numFmtId="0" fontId="4" fillId="2" borderId="43" xfId="0" applyFont="1" applyFill="1" applyBorder="1" applyAlignment="1">
      <alignment horizontal="right" vertical="top" wrapText="1"/>
    </xf>
    <xf numFmtId="0" fontId="4" fillId="2" borderId="24" xfId="0" applyFont="1" applyFill="1" applyBorder="1" applyAlignment="1">
      <alignment horizontal="right" vertical="top" wrapText="1"/>
    </xf>
    <xf numFmtId="164" fontId="4" fillId="2" borderId="24" xfId="2" applyFont="1" applyFill="1" applyBorder="1" applyAlignment="1" applyProtection="1">
      <alignment horizontal="right" vertical="center" wrapText="1" indent="1"/>
    </xf>
    <xf numFmtId="164" fontId="4" fillId="2" borderId="23" xfId="2" applyFont="1" applyFill="1" applyBorder="1" applyAlignment="1" applyProtection="1">
      <alignment horizontal="right" vertical="center" wrapText="1" indent="1"/>
    </xf>
    <xf numFmtId="164" fontId="4" fillId="2" borderId="22" xfId="2" applyFont="1" applyFill="1" applyBorder="1" applyAlignment="1" applyProtection="1">
      <alignment horizontal="right" vertical="center" wrapText="1" indent="1"/>
    </xf>
    <xf numFmtId="164" fontId="4" fillId="2" borderId="26" xfId="2" applyFont="1" applyFill="1" applyBorder="1" applyAlignment="1" applyProtection="1">
      <alignment horizontal="right" vertical="center" wrapText="1" indent="1"/>
    </xf>
    <xf numFmtId="164" fontId="4" fillId="3" borderId="14" xfId="2" applyFont="1" applyFill="1" applyBorder="1" applyAlignment="1" applyProtection="1">
      <alignment horizontal="right" vertical="center" wrapText="1" indent="1"/>
      <protection locked="0"/>
    </xf>
    <xf numFmtId="164" fontId="4" fillId="3" borderId="15" xfId="2" applyFont="1" applyFill="1" applyBorder="1" applyAlignment="1" applyProtection="1">
      <alignment horizontal="right" vertical="center" wrapText="1" indent="1"/>
      <protection locked="0"/>
    </xf>
    <xf numFmtId="164" fontId="4" fillId="3" borderId="17" xfId="2" applyFont="1" applyFill="1" applyBorder="1" applyAlignment="1" applyProtection="1">
      <alignment horizontal="right" vertical="center" wrapText="1" indent="1"/>
      <protection locked="0"/>
    </xf>
    <xf numFmtId="164" fontId="4" fillId="3" borderId="19" xfId="2" applyFont="1" applyFill="1" applyBorder="1" applyAlignment="1" applyProtection="1">
      <alignment horizontal="right" vertical="center" wrapText="1" indent="1"/>
      <protection locked="0"/>
    </xf>
    <xf numFmtId="0" fontId="4" fillId="2" borderId="45"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46"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20" xfId="0" applyFont="1" applyFill="1" applyBorder="1" applyAlignment="1">
      <alignment horizontal="right" vertical="center" wrapText="1"/>
    </xf>
    <xf numFmtId="0" fontId="4" fillId="2" borderId="21" xfId="0" applyFont="1" applyFill="1" applyBorder="1" applyAlignment="1">
      <alignment horizontal="right" vertical="center" wrapText="1"/>
    </xf>
    <xf numFmtId="0" fontId="4" fillId="2" borderId="22" xfId="0" applyFont="1" applyFill="1" applyBorder="1" applyAlignment="1">
      <alignment horizontal="right" vertical="center" wrapText="1"/>
    </xf>
    <xf numFmtId="164" fontId="4" fillId="2" borderId="0" xfId="0" applyNumberFormat="1" applyFont="1" applyFill="1" applyAlignment="1">
      <alignment horizontal="center" vertical="top" wrapText="1"/>
    </xf>
    <xf numFmtId="0" fontId="9" fillId="0" borderId="0" xfId="0" applyFont="1" applyAlignment="1">
      <alignment horizontal="left" vertical="center" wrapText="1"/>
    </xf>
    <xf numFmtId="49" fontId="9" fillId="2" borderId="23" xfId="0" applyNumberFormat="1" applyFont="1" applyFill="1" applyBorder="1" applyAlignment="1">
      <alignment horizontal="center" vertical="center" wrapText="1"/>
    </xf>
    <xf numFmtId="49" fontId="9" fillId="2" borderId="26" xfId="0" applyNumberFormat="1" applyFont="1" applyFill="1" applyBorder="1" applyAlignment="1">
      <alignment horizontal="center" vertical="center" wrapText="1"/>
    </xf>
    <xf numFmtId="164" fontId="23" fillId="3" borderId="26" xfId="2" applyFont="1" applyFill="1" applyBorder="1" applyAlignment="1" applyProtection="1">
      <alignment horizontal="center" vertical="center" wrapText="1"/>
      <protection locked="0"/>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22" fillId="0" borderId="40" xfId="0" applyFont="1" applyBorder="1" applyAlignment="1">
      <alignment horizontal="center" vertical="center" wrapText="1"/>
    </xf>
    <xf numFmtId="0" fontId="22" fillId="0" borderId="38" xfId="0" applyFont="1" applyBorder="1" applyAlignment="1">
      <alignment horizontal="center" vertical="center" wrapText="1"/>
    </xf>
    <xf numFmtId="0" fontId="22" fillId="0" borderId="39" xfId="0" applyFont="1" applyBorder="1" applyAlignment="1">
      <alignment horizontal="center" vertical="center" wrapText="1"/>
    </xf>
    <xf numFmtId="0" fontId="22" fillId="0" borderId="19" xfId="0" applyFont="1" applyBorder="1" applyAlignment="1">
      <alignment horizontal="center" vertical="center" wrapText="1"/>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22" fillId="0" borderId="16" xfId="0" applyFont="1" applyBorder="1" applyAlignment="1">
      <alignment horizontal="center" vertical="center" wrapText="1"/>
    </xf>
    <xf numFmtId="0" fontId="24" fillId="3" borderId="18" xfId="0" applyFont="1" applyFill="1" applyBorder="1" applyAlignment="1" applyProtection="1">
      <alignment horizontal="left" vertical="center" wrapText="1"/>
      <protection locked="0"/>
    </xf>
    <xf numFmtId="0" fontId="24" fillId="3" borderId="16" xfId="0" applyFont="1" applyFill="1" applyBorder="1" applyAlignment="1" applyProtection="1">
      <alignment horizontal="left" vertical="center" wrapText="1"/>
      <protection locked="0"/>
    </xf>
    <xf numFmtId="0" fontId="23" fillId="3" borderId="49" xfId="0" applyFont="1" applyFill="1" applyBorder="1" applyAlignment="1" applyProtection="1">
      <alignment horizontal="right" vertical="center" wrapText="1"/>
      <protection locked="0"/>
    </xf>
    <xf numFmtId="0" fontId="23" fillId="3" borderId="50" xfId="0" applyFont="1" applyFill="1" applyBorder="1" applyAlignment="1" applyProtection="1">
      <alignment horizontal="right" vertical="center" wrapText="1"/>
      <protection locked="0"/>
    </xf>
    <xf numFmtId="164" fontId="22" fillId="0" borderId="21" xfId="2" applyFont="1" applyFill="1" applyBorder="1" applyAlignment="1">
      <alignment horizontal="right" vertical="top" wrapText="1"/>
    </xf>
    <xf numFmtId="0" fontId="22" fillId="0" borderId="20" xfId="0" applyFont="1" applyBorder="1" applyAlignment="1">
      <alignment horizontal="right" vertical="top" wrapText="1"/>
    </xf>
    <xf numFmtId="0" fontId="22" fillId="0" borderId="21" xfId="0" applyFont="1" applyBorder="1" applyAlignment="1">
      <alignment horizontal="right" vertical="top" wrapText="1"/>
    </xf>
    <xf numFmtId="0" fontId="22" fillId="0" borderId="22" xfId="0" applyFont="1" applyBorder="1" applyAlignment="1">
      <alignment horizontal="right" vertical="top" wrapText="1"/>
    </xf>
    <xf numFmtId="0" fontId="10" fillId="0" borderId="0" xfId="0" applyFont="1" applyAlignment="1">
      <alignment horizontal="left" vertical="top" wrapText="1" indent="2"/>
    </xf>
    <xf numFmtId="0" fontId="3" fillId="2" borderId="0" xfId="0" applyFont="1" applyFill="1" applyAlignment="1">
      <alignment horizontal="left" vertical="center" wrapText="1" indent="1"/>
    </xf>
    <xf numFmtId="0" fontId="3" fillId="2" borderId="0" xfId="0" applyFont="1" applyFill="1" applyAlignment="1">
      <alignment horizontal="left" vertical="top" wrapText="1" indent="3"/>
    </xf>
    <xf numFmtId="0" fontId="4" fillId="0" borderId="9" xfId="0" applyFont="1" applyBorder="1" applyAlignment="1">
      <alignment horizontal="center" vertical="center" wrapText="1"/>
    </xf>
    <xf numFmtId="0" fontId="29" fillId="2" borderId="0" xfId="0" applyFont="1" applyFill="1" applyAlignment="1">
      <alignment horizontal="left" vertical="center" wrapText="1" indent="3"/>
    </xf>
    <xf numFmtId="4" fontId="34" fillId="2" borderId="3" xfId="0" applyNumberFormat="1" applyFont="1" applyFill="1" applyBorder="1" applyAlignment="1">
      <alignment horizontal="center" vertical="center" wrapText="1"/>
    </xf>
    <xf numFmtId="164" fontId="9" fillId="3" borderId="15" xfId="1" applyFont="1" applyFill="1" applyBorder="1" applyAlignment="1" applyProtection="1">
      <alignment horizontal="right" vertical="center" wrapText="1" indent="1"/>
      <protection locked="0"/>
    </xf>
    <xf numFmtId="164" fontId="9" fillId="3" borderId="16" xfId="1" applyFont="1" applyFill="1" applyBorder="1" applyAlignment="1" applyProtection="1">
      <alignment horizontal="right" vertical="center" wrapText="1" indent="1"/>
      <protection locked="0"/>
    </xf>
    <xf numFmtId="164" fontId="9" fillId="3" borderId="17" xfId="1" applyFont="1" applyFill="1" applyBorder="1" applyAlignment="1" applyProtection="1">
      <alignment horizontal="right" vertical="center" wrapText="1" indent="1"/>
      <protection locked="0"/>
    </xf>
    <xf numFmtId="0" fontId="7" fillId="0" borderId="0" xfId="0" applyFont="1" applyAlignment="1">
      <alignment horizontal="right"/>
    </xf>
    <xf numFmtId="0" fontId="7" fillId="2" borderId="0" xfId="0" applyFont="1" applyFill="1" applyAlignment="1">
      <alignment horizontal="right"/>
    </xf>
    <xf numFmtId="165" fontId="3" fillId="3" borderId="1" xfId="0" applyNumberFormat="1" applyFont="1" applyFill="1" applyBorder="1" applyAlignment="1">
      <alignment horizontal="center" vertical="center" wrapText="1"/>
    </xf>
    <xf numFmtId="0" fontId="9" fillId="2" borderId="2" xfId="0" applyFont="1" applyFill="1" applyBorder="1" applyAlignment="1">
      <alignment horizontal="center" wrapText="1"/>
    </xf>
    <xf numFmtId="0" fontId="6" fillId="0" borderId="0" xfId="0" applyFont="1" applyAlignment="1">
      <alignment horizontal="center" vertical="center" wrapText="1"/>
    </xf>
    <xf numFmtId="4" fontId="3" fillId="3" borderId="3" xfId="0" applyNumberFormat="1" applyFont="1" applyFill="1" applyBorder="1" applyAlignment="1" applyProtection="1">
      <alignment horizontal="center" vertical="center" wrapText="1"/>
      <protection locked="0"/>
    </xf>
    <xf numFmtId="0" fontId="10" fillId="2" borderId="0" xfId="0" applyFont="1" applyFill="1" applyAlignment="1">
      <alignment horizontal="left" vertical="center" wrapText="1" indent="2"/>
    </xf>
    <xf numFmtId="0" fontId="10" fillId="2" borderId="0" xfId="0" applyFont="1" applyFill="1" applyAlignment="1">
      <alignment horizontal="left" vertical="top" wrapText="1" indent="2"/>
    </xf>
    <xf numFmtId="4" fontId="3" fillId="3" borderId="1" xfId="0" applyNumberFormat="1" applyFont="1" applyFill="1" applyBorder="1" applyAlignment="1" applyProtection="1">
      <alignment horizontal="center" vertical="center" wrapText="1"/>
      <protection locked="0"/>
    </xf>
    <xf numFmtId="0" fontId="20" fillId="2" borderId="0" xfId="0" applyFont="1" applyFill="1" applyAlignment="1">
      <alignment horizontal="left" vertical="center" wrapText="1"/>
    </xf>
    <xf numFmtId="0" fontId="3" fillId="2" borderId="2" xfId="0" applyFont="1" applyFill="1" applyBorder="1" applyAlignment="1">
      <alignment vertical="center" wrapText="1"/>
    </xf>
    <xf numFmtId="0" fontId="3" fillId="0" borderId="0" xfId="0" applyFont="1" applyAlignment="1">
      <alignment horizontal="left" vertical="top" wrapText="1" indent="3"/>
    </xf>
    <xf numFmtId="0" fontId="4" fillId="0" borderId="11" xfId="0" applyFont="1" applyBorder="1" applyAlignment="1">
      <alignment horizontal="center" vertical="center" wrapText="1"/>
    </xf>
    <xf numFmtId="164" fontId="4" fillId="2" borderId="23" xfId="1" applyFont="1" applyFill="1" applyBorder="1" applyAlignment="1" applyProtection="1">
      <alignment horizontal="right" vertical="center" wrapText="1" indent="1"/>
    </xf>
    <xf numFmtId="164" fontId="4" fillId="2" borderId="21" xfId="1" applyFont="1" applyFill="1" applyBorder="1" applyAlignment="1" applyProtection="1">
      <alignment horizontal="right" vertical="center" wrapText="1" indent="1"/>
    </xf>
    <xf numFmtId="164" fontId="4" fillId="2" borderId="22" xfId="1" applyFont="1" applyFill="1" applyBorder="1" applyAlignment="1" applyProtection="1">
      <alignment horizontal="right" vertical="center" wrapText="1" indent="1"/>
    </xf>
    <xf numFmtId="49" fontId="9" fillId="2" borderId="23" xfId="0" applyNumberFormat="1" applyFont="1" applyFill="1" applyBorder="1" applyAlignment="1">
      <alignment horizontal="left" vertical="center" wrapText="1"/>
    </xf>
    <xf numFmtId="49" fontId="9" fillId="2" borderId="26" xfId="0" applyNumberFormat="1" applyFont="1" applyFill="1" applyBorder="1" applyAlignment="1">
      <alignment horizontal="left" vertical="center" wrapText="1"/>
    </xf>
    <xf numFmtId="0" fontId="9" fillId="2" borderId="2" xfId="0" applyFont="1" applyFill="1" applyBorder="1" applyAlignment="1">
      <alignment horizontal="center" vertical="top"/>
    </xf>
    <xf numFmtId="0" fontId="9" fillId="2" borderId="2" xfId="0" applyFont="1" applyFill="1" applyBorder="1" applyAlignment="1">
      <alignment horizontal="center" vertical="top" wrapText="1"/>
    </xf>
    <xf numFmtId="0" fontId="3" fillId="3" borderId="48" xfId="0" applyFont="1" applyFill="1" applyBorder="1" applyAlignment="1" applyProtection="1">
      <alignment horizontal="left" vertical="top" wrapText="1"/>
      <protection locked="0"/>
    </xf>
    <xf numFmtId="0" fontId="3" fillId="2" borderId="0" xfId="0" applyFont="1" applyFill="1" applyAlignment="1">
      <alignment horizontal="left" wrapText="1" indent="1"/>
    </xf>
    <xf numFmtId="4" fontId="28" fillId="3" borderId="3" xfId="0" applyNumberFormat="1" applyFont="1" applyFill="1" applyBorder="1" applyAlignment="1" applyProtection="1">
      <alignment horizontal="center" vertical="center" wrapText="1"/>
      <protection locked="0"/>
    </xf>
    <xf numFmtId="4" fontId="28" fillId="3" borderId="1" xfId="0" applyNumberFormat="1" applyFont="1" applyFill="1" applyBorder="1" applyAlignment="1" applyProtection="1">
      <alignment horizontal="center" vertical="center" wrapText="1"/>
      <protection locked="0"/>
    </xf>
    <xf numFmtId="0" fontId="28" fillId="2" borderId="0" xfId="0" applyFont="1" applyFill="1" applyAlignment="1">
      <alignment horizontal="left" vertical="center" wrapText="1" indent="3"/>
    </xf>
    <xf numFmtId="0" fontId="20" fillId="0" borderId="51" xfId="0" applyFont="1" applyBorder="1" applyAlignment="1">
      <alignment horizontal="left" vertical="center" wrapText="1"/>
    </xf>
    <xf numFmtId="4" fontId="29" fillId="2" borderId="3" xfId="0" applyNumberFormat="1" applyFont="1" applyFill="1" applyBorder="1" applyAlignment="1">
      <alignment horizontal="center" vertical="center" wrapText="1"/>
    </xf>
    <xf numFmtId="0" fontId="20" fillId="0" borderId="53" xfId="0" applyFont="1" applyBorder="1" applyAlignment="1">
      <alignment horizontal="left" vertical="center" wrapText="1"/>
    </xf>
    <xf numFmtId="0" fontId="28" fillId="0" borderId="0" xfId="0" applyFont="1" applyAlignment="1">
      <alignment horizontal="left" vertical="center" wrapText="1" indent="3"/>
    </xf>
    <xf numFmtId="0" fontId="20" fillId="2" borderId="51" xfId="0" applyFont="1" applyFill="1" applyBorder="1" applyAlignment="1">
      <alignment horizontal="left" vertical="center" wrapText="1"/>
    </xf>
    <xf numFmtId="4" fontId="28" fillId="2" borderId="1" xfId="0" applyNumberFormat="1" applyFont="1" applyFill="1" applyBorder="1" applyAlignment="1">
      <alignment horizontal="center" vertical="center" wrapText="1"/>
    </xf>
    <xf numFmtId="0" fontId="35" fillId="0" borderId="0" xfId="0" applyFont="1" applyAlignment="1">
      <alignment horizontal="center" vertical="center" wrapText="1"/>
    </xf>
    <xf numFmtId="0" fontId="20" fillId="0" borderId="0" xfId="0" applyFont="1" applyAlignment="1">
      <alignment horizontal="left" vertical="center" wrapText="1"/>
    </xf>
    <xf numFmtId="0" fontId="9" fillId="2" borderId="37" xfId="0" applyFont="1" applyFill="1" applyBorder="1" applyAlignment="1">
      <alignment horizontal="left" vertical="center" wrapText="1" indent="1"/>
    </xf>
    <xf numFmtId="0" fontId="9" fillId="2" borderId="38" xfId="0" applyFont="1" applyFill="1" applyBorder="1" applyAlignment="1">
      <alignment horizontal="left" vertical="center" wrapText="1" indent="1"/>
    </xf>
    <xf numFmtId="0" fontId="9" fillId="2" borderId="42" xfId="0" applyFont="1" applyFill="1" applyBorder="1" applyAlignment="1">
      <alignment horizontal="left" vertical="center" wrapText="1" indent="1"/>
    </xf>
    <xf numFmtId="0" fontId="9" fillId="2" borderId="18" xfId="0" applyFont="1" applyFill="1" applyBorder="1" applyAlignment="1">
      <alignment horizontal="left" vertical="center" wrapText="1" indent="1"/>
    </xf>
    <xf numFmtId="0" fontId="9" fillId="2" borderId="16" xfId="0" applyFont="1" applyFill="1" applyBorder="1" applyAlignment="1">
      <alignment horizontal="left" vertical="center" wrapText="1" indent="1"/>
    </xf>
    <xf numFmtId="0" fontId="9" fillId="2" borderId="19" xfId="0" applyFont="1" applyFill="1" applyBorder="1" applyAlignment="1">
      <alignment horizontal="left" vertical="center" wrapText="1" indent="1"/>
    </xf>
    <xf numFmtId="0" fontId="9" fillId="0" borderId="20" xfId="0" applyFont="1" applyBorder="1" applyAlignment="1">
      <alignment horizontal="left" vertical="center" wrapText="1" indent="1"/>
    </xf>
    <xf numFmtId="0" fontId="9" fillId="0" borderId="21" xfId="0" applyFont="1" applyBorder="1" applyAlignment="1">
      <alignment horizontal="left" vertical="center" wrapText="1" indent="1"/>
    </xf>
    <xf numFmtId="0" fontId="9" fillId="0" borderId="26" xfId="0" applyFont="1" applyBorder="1" applyAlignment="1">
      <alignment horizontal="left" vertical="center" wrapText="1" indent="1"/>
    </xf>
    <xf numFmtId="0" fontId="26" fillId="0" borderId="0" xfId="0" applyFont="1" applyAlignment="1">
      <alignment horizontal="left" vertical="top" wrapText="1"/>
    </xf>
  </cellXfs>
  <cellStyles count="10">
    <cellStyle name="Comma" xfId="1" builtinId="3"/>
    <cellStyle name="Comma 2" xfId="2" xr:uid="{00000000-0005-0000-0000-000001000000}"/>
    <cellStyle name="Comma 3" xfId="3" xr:uid="{00000000-0005-0000-0000-000002000000}"/>
    <cellStyle name="Comma 4" xfId="4" xr:uid="{00000000-0005-0000-0000-000003000000}"/>
    <cellStyle name="Hyperlink" xfId="9" builtinId="8"/>
    <cellStyle name="Kablelis 2" xfId="5" xr:uid="{00000000-0005-0000-0000-000005000000}"/>
    <cellStyle name="Normal" xfId="0" builtinId="0"/>
    <cellStyle name="Normal 2" xfId="6" xr:uid="{00000000-0005-0000-0000-000007000000}"/>
    <cellStyle name="Normal 3" xfId="7" xr:uid="{00000000-0005-0000-0000-000008000000}"/>
    <cellStyle name="Percent 2" xfId="8" xr:uid="{00000000-0005-0000-0000-000009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2CC"/>
      <color rgb="FF0064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19050</xdr:rowOff>
    </xdr:from>
    <xdr:to>
      <xdr:col>5</xdr:col>
      <xdr:colOff>28575</xdr:colOff>
      <xdr:row>4</xdr:row>
      <xdr:rowOff>9525</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200025"/>
          <a:ext cx="1800225"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213360</xdr:colOff>
          <xdr:row>185</xdr:row>
          <xdr:rowOff>7620</xdr:rowOff>
        </xdr:from>
        <xdr:to>
          <xdr:col>2</xdr:col>
          <xdr:colOff>68580</xdr:colOff>
          <xdr:row>185</xdr:row>
          <xdr:rowOff>144780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189</xdr:row>
          <xdr:rowOff>22860</xdr:rowOff>
        </xdr:from>
        <xdr:to>
          <xdr:col>2</xdr:col>
          <xdr:colOff>68580</xdr:colOff>
          <xdr:row>189</xdr:row>
          <xdr:rowOff>160020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192</xdr:row>
          <xdr:rowOff>0</xdr:rowOff>
        </xdr:from>
        <xdr:to>
          <xdr:col>2</xdr:col>
          <xdr:colOff>68580</xdr:colOff>
          <xdr:row>192</xdr:row>
          <xdr:rowOff>144780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193</xdr:row>
          <xdr:rowOff>0</xdr:rowOff>
        </xdr:from>
        <xdr:to>
          <xdr:col>2</xdr:col>
          <xdr:colOff>68580</xdr:colOff>
          <xdr:row>193</xdr:row>
          <xdr:rowOff>152400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186</xdr:row>
          <xdr:rowOff>22860</xdr:rowOff>
        </xdr:from>
        <xdr:to>
          <xdr:col>2</xdr:col>
          <xdr:colOff>68580</xdr:colOff>
          <xdr:row>186</xdr:row>
          <xdr:rowOff>152400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187</xdr:row>
          <xdr:rowOff>7620</xdr:rowOff>
        </xdr:from>
        <xdr:to>
          <xdr:col>2</xdr:col>
          <xdr:colOff>68580</xdr:colOff>
          <xdr:row>187</xdr:row>
          <xdr:rowOff>152400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200025</xdr:colOff>
          <xdr:row>19</xdr:row>
          <xdr:rowOff>180975</xdr:rowOff>
        </xdr:from>
        <xdr:to>
          <xdr:col>14</xdr:col>
          <xdr:colOff>342900</xdr:colOff>
          <xdr:row>22</xdr:row>
          <xdr:rowOff>9525</xdr:rowOff>
        </xdr:to>
        <xdr:grpSp>
          <xdr:nvGrpSpPr>
            <xdr:cNvPr id="10" name="Group 138">
              <a:extLst>
                <a:ext uri="{FF2B5EF4-FFF2-40B4-BE49-F238E27FC236}">
                  <a16:creationId xmlns:a16="http://schemas.microsoft.com/office/drawing/2014/main" id="{00000000-0008-0000-0000-00000A000000}"/>
                </a:ext>
              </a:extLst>
            </xdr:cNvPr>
            <xdr:cNvGrpSpPr>
              <a:grpSpLocks/>
            </xdr:cNvGrpSpPr>
          </xdr:nvGrpSpPr>
          <xdr:grpSpPr bwMode="auto">
            <a:xfrm>
              <a:off x="5434965" y="3670935"/>
              <a:ext cx="1057275" cy="537210"/>
              <a:chOff x="540" y="2259"/>
              <a:chExt cx="109" cy="32"/>
            </a:xfrm>
          </xdr:grpSpPr>
          <xdr:sp macro="" textlink="">
            <xdr:nvSpPr>
              <xdr:cNvPr id="2064" name="Check Box 16" descr="Taip"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540" y="2259"/>
                <a:ext cx="56" cy="3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lt-LT" sz="800" b="0" i="0" u="none" strike="noStrike" baseline="0">
                    <a:solidFill>
                      <a:srgbClr val="000000"/>
                    </a:solidFill>
                    <a:latin typeface="Tahoma"/>
                    <a:ea typeface="Tahoma"/>
                    <a:cs typeface="Tahoma"/>
                  </a:rPr>
                  <a:t>  Taip</a:t>
                </a:r>
              </a:p>
            </xdr:txBody>
          </xdr:sp>
          <xdr:sp macro="" textlink="">
            <xdr:nvSpPr>
              <xdr:cNvPr id="2065" name="Check Box 17" descr="Ne"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593" y="2259"/>
                <a:ext cx="56" cy="3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lt-LT" sz="800" b="0" i="0" u="none" strike="noStrike" baseline="0">
                    <a:solidFill>
                      <a:srgbClr val="000000"/>
                    </a:solidFill>
                    <a:latin typeface="Tahoma"/>
                    <a:ea typeface="Tahoma"/>
                    <a:cs typeface="Tahoma"/>
                  </a:rPr>
                  <a:t>  Ne</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191</xdr:row>
          <xdr:rowOff>0</xdr:rowOff>
        </xdr:from>
        <xdr:to>
          <xdr:col>2</xdr:col>
          <xdr:colOff>68580</xdr:colOff>
          <xdr:row>191</xdr:row>
          <xdr:rowOff>144780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11</xdr:row>
          <xdr:rowOff>190500</xdr:rowOff>
        </xdr:from>
        <xdr:to>
          <xdr:col>3</xdr:col>
          <xdr:colOff>180975</xdr:colOff>
          <xdr:row>15</xdr:row>
          <xdr:rowOff>28575</xdr:rowOff>
        </xdr:to>
        <xdr:grpSp>
          <xdr:nvGrpSpPr>
            <xdr:cNvPr id="14" name="Group 138">
              <a:extLst>
                <a:ext uri="{FF2B5EF4-FFF2-40B4-BE49-F238E27FC236}">
                  <a16:creationId xmlns:a16="http://schemas.microsoft.com/office/drawing/2014/main" id="{00000000-0008-0000-0000-00000E000000}"/>
                </a:ext>
              </a:extLst>
            </xdr:cNvPr>
            <xdr:cNvGrpSpPr>
              <a:grpSpLocks/>
            </xdr:cNvGrpSpPr>
          </xdr:nvGrpSpPr>
          <xdr:grpSpPr bwMode="auto">
            <a:xfrm>
              <a:off x="243840" y="2141220"/>
              <a:ext cx="1057275" cy="622935"/>
              <a:chOff x="540" y="2259"/>
              <a:chExt cx="109" cy="32"/>
            </a:xfrm>
          </xdr:grpSpPr>
          <xdr:sp macro="" textlink="">
            <xdr:nvSpPr>
              <xdr:cNvPr id="2067" name="Check Box 19" descr="Taip"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540" y="2259"/>
                <a:ext cx="56" cy="3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lt-LT" sz="800" b="0" i="0" u="none" strike="noStrike" baseline="0">
                    <a:solidFill>
                      <a:srgbClr val="000000"/>
                    </a:solidFill>
                    <a:latin typeface="Tahoma"/>
                    <a:ea typeface="Tahoma"/>
                    <a:cs typeface="Tahoma"/>
                  </a:rPr>
                  <a:t>  Taip</a:t>
                </a:r>
              </a:p>
            </xdr:txBody>
          </xdr:sp>
          <xdr:sp macro="" textlink="">
            <xdr:nvSpPr>
              <xdr:cNvPr id="2068" name="Check Box 20" descr="Ne"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593" y="2259"/>
                <a:ext cx="56" cy="3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lt-LT" sz="800" b="0" i="0" u="none" strike="noStrike" baseline="0">
                    <a:solidFill>
                      <a:srgbClr val="000000"/>
                    </a:solidFill>
                    <a:latin typeface="Tahoma"/>
                    <a:ea typeface="Tahoma"/>
                    <a:cs typeface="Tahoma"/>
                  </a:rPr>
                  <a:t>  Ne</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190</xdr:row>
          <xdr:rowOff>22860</xdr:rowOff>
        </xdr:from>
        <xdr:to>
          <xdr:col>2</xdr:col>
          <xdr:colOff>68580</xdr:colOff>
          <xdr:row>190</xdr:row>
          <xdr:rowOff>160020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188</xdr:row>
          <xdr:rowOff>7620</xdr:rowOff>
        </xdr:from>
        <xdr:to>
          <xdr:col>2</xdr:col>
          <xdr:colOff>68580</xdr:colOff>
          <xdr:row>188</xdr:row>
          <xdr:rowOff>152400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335280</xdr:colOff>
          <xdr:row>15</xdr:row>
          <xdr:rowOff>7620</xdr:rowOff>
        </xdr:from>
        <xdr:to>
          <xdr:col>2</xdr:col>
          <xdr:colOff>190500</xdr:colOff>
          <xdr:row>15</xdr:row>
          <xdr:rowOff>228600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16</xdr:row>
          <xdr:rowOff>0</xdr:rowOff>
        </xdr:from>
        <xdr:to>
          <xdr:col>2</xdr:col>
          <xdr:colOff>190500</xdr:colOff>
          <xdr:row>16</xdr:row>
          <xdr:rowOff>213360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350520</xdr:colOff>
          <xdr:row>23</xdr:row>
          <xdr:rowOff>388620</xdr:rowOff>
        </xdr:from>
        <xdr:to>
          <xdr:col>2</xdr:col>
          <xdr:colOff>213360</xdr:colOff>
          <xdr:row>24</xdr:row>
          <xdr:rowOff>175260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350520</xdr:colOff>
          <xdr:row>24</xdr:row>
          <xdr:rowOff>160020</xdr:rowOff>
        </xdr:from>
        <xdr:to>
          <xdr:col>2</xdr:col>
          <xdr:colOff>213360</xdr:colOff>
          <xdr:row>26</xdr:row>
          <xdr:rowOff>22860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373380</xdr:colOff>
          <xdr:row>73</xdr:row>
          <xdr:rowOff>38100</xdr:rowOff>
        </xdr:from>
        <xdr:to>
          <xdr:col>2</xdr:col>
          <xdr:colOff>228600</xdr:colOff>
          <xdr:row>73</xdr:row>
          <xdr:rowOff>259080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365760</xdr:colOff>
          <xdr:row>58</xdr:row>
          <xdr:rowOff>7620</xdr:rowOff>
        </xdr:from>
        <xdr:to>
          <xdr:col>2</xdr:col>
          <xdr:colOff>228600</xdr:colOff>
          <xdr:row>58</xdr:row>
          <xdr:rowOff>198120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350520</xdr:colOff>
          <xdr:row>103</xdr:row>
          <xdr:rowOff>7620</xdr:rowOff>
        </xdr:from>
        <xdr:to>
          <xdr:col>2</xdr:col>
          <xdr:colOff>213360</xdr:colOff>
          <xdr:row>103</xdr:row>
          <xdr:rowOff>182880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350520</xdr:colOff>
          <xdr:row>103</xdr:row>
          <xdr:rowOff>175260</xdr:rowOff>
        </xdr:from>
        <xdr:to>
          <xdr:col>2</xdr:col>
          <xdr:colOff>213360</xdr:colOff>
          <xdr:row>104</xdr:row>
          <xdr:rowOff>144780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19050</xdr:colOff>
      <xdr:row>1</xdr:row>
      <xdr:rowOff>19050</xdr:rowOff>
    </xdr:from>
    <xdr:to>
      <xdr:col>5</xdr:col>
      <xdr:colOff>28575</xdr:colOff>
      <xdr:row>4</xdr:row>
      <xdr:rowOff>9525</xdr:rowOff>
    </xdr:to>
    <xdr:pic>
      <xdr:nvPicPr>
        <xdr:cNvPr id="16" name="Picture 15">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200025"/>
          <a:ext cx="1800225"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350520</xdr:colOff>
          <xdr:row>116</xdr:row>
          <xdr:rowOff>7620</xdr:rowOff>
        </xdr:from>
        <xdr:to>
          <xdr:col>2</xdr:col>
          <xdr:colOff>213360</xdr:colOff>
          <xdr:row>116</xdr:row>
          <xdr:rowOff>182880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350520</xdr:colOff>
          <xdr:row>116</xdr:row>
          <xdr:rowOff>175260</xdr:rowOff>
        </xdr:from>
        <xdr:to>
          <xdr:col>2</xdr:col>
          <xdr:colOff>213360</xdr:colOff>
          <xdr:row>117</xdr:row>
          <xdr:rowOff>144780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350520</xdr:colOff>
          <xdr:row>112</xdr:row>
          <xdr:rowOff>7620</xdr:rowOff>
        </xdr:from>
        <xdr:to>
          <xdr:col>2</xdr:col>
          <xdr:colOff>213360</xdr:colOff>
          <xdr:row>112</xdr:row>
          <xdr:rowOff>182880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350520</xdr:colOff>
          <xdr:row>112</xdr:row>
          <xdr:rowOff>175260</xdr:rowOff>
        </xdr:from>
        <xdr:to>
          <xdr:col>2</xdr:col>
          <xdr:colOff>213360</xdr:colOff>
          <xdr:row>113</xdr:row>
          <xdr:rowOff>144780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350520</xdr:colOff>
          <xdr:row>95</xdr:row>
          <xdr:rowOff>7620</xdr:rowOff>
        </xdr:from>
        <xdr:to>
          <xdr:col>2</xdr:col>
          <xdr:colOff>213360</xdr:colOff>
          <xdr:row>96</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350520</xdr:colOff>
          <xdr:row>95</xdr:row>
          <xdr:rowOff>175260</xdr:rowOff>
        </xdr:from>
        <xdr:to>
          <xdr:col>2</xdr:col>
          <xdr:colOff>213360</xdr:colOff>
          <xdr:row>97</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350520</xdr:colOff>
          <xdr:row>112</xdr:row>
          <xdr:rowOff>7620</xdr:rowOff>
        </xdr:from>
        <xdr:to>
          <xdr:col>2</xdr:col>
          <xdr:colOff>213360</xdr:colOff>
          <xdr:row>112</xdr:row>
          <xdr:rowOff>182880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350520</xdr:colOff>
          <xdr:row>112</xdr:row>
          <xdr:rowOff>175260</xdr:rowOff>
        </xdr:from>
        <xdr:to>
          <xdr:col>2</xdr:col>
          <xdr:colOff>213360</xdr:colOff>
          <xdr:row>113</xdr:row>
          <xdr:rowOff>144780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350520</xdr:colOff>
          <xdr:row>108</xdr:row>
          <xdr:rowOff>7620</xdr:rowOff>
        </xdr:from>
        <xdr:to>
          <xdr:col>2</xdr:col>
          <xdr:colOff>213360</xdr:colOff>
          <xdr:row>108</xdr:row>
          <xdr:rowOff>182880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350520</xdr:colOff>
          <xdr:row>108</xdr:row>
          <xdr:rowOff>175260</xdr:rowOff>
        </xdr:from>
        <xdr:to>
          <xdr:col>2</xdr:col>
          <xdr:colOff>213360</xdr:colOff>
          <xdr:row>109</xdr:row>
          <xdr:rowOff>144780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350520</xdr:colOff>
          <xdr:row>45</xdr:row>
          <xdr:rowOff>563880</xdr:rowOff>
        </xdr:from>
        <xdr:to>
          <xdr:col>2</xdr:col>
          <xdr:colOff>213360</xdr:colOff>
          <xdr:row>47</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350520</xdr:colOff>
          <xdr:row>46</xdr:row>
          <xdr:rowOff>563880</xdr:rowOff>
        </xdr:from>
        <xdr:to>
          <xdr:col>2</xdr:col>
          <xdr:colOff>213360</xdr:colOff>
          <xdr:row>48</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350520</xdr:colOff>
          <xdr:row>99</xdr:row>
          <xdr:rowOff>7620</xdr:rowOff>
        </xdr:from>
        <xdr:to>
          <xdr:col>2</xdr:col>
          <xdr:colOff>213360</xdr:colOff>
          <xdr:row>100</xdr:row>
          <xdr:rowOff>22860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350520</xdr:colOff>
          <xdr:row>99</xdr:row>
          <xdr:rowOff>175260</xdr:rowOff>
        </xdr:from>
        <xdr:to>
          <xdr:col>2</xdr:col>
          <xdr:colOff>213360</xdr:colOff>
          <xdr:row>101</xdr:row>
          <xdr:rowOff>22860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18" Type="http://schemas.openxmlformats.org/officeDocument/2006/relationships/ctrlProp" Target="../ctrlProps/ctrlProp28.xml"/><Relationship Id="rId3" Type="http://schemas.openxmlformats.org/officeDocument/2006/relationships/vmlDrawing" Target="../drawings/vmlDrawing2.vml"/><Relationship Id="rId21" Type="http://schemas.openxmlformats.org/officeDocument/2006/relationships/ctrlProp" Target="../ctrlProps/ctrlProp31.x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5"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26.xml"/><Relationship Id="rId20" Type="http://schemas.openxmlformats.org/officeDocument/2006/relationships/ctrlProp" Target="../ctrlProps/ctrlProp30.xml"/><Relationship Id="rId1" Type="http://schemas.openxmlformats.org/officeDocument/2006/relationships/printerSettings" Target="../printerSettings/printerSettings2.bin"/><Relationship Id="rId6" Type="http://schemas.openxmlformats.org/officeDocument/2006/relationships/ctrlProp" Target="../ctrlProps/ctrlProp16.xml"/><Relationship Id="rId11" Type="http://schemas.openxmlformats.org/officeDocument/2006/relationships/ctrlProp" Target="../ctrlProps/ctrlProp21.xml"/><Relationship Id="rId24" Type="http://schemas.openxmlformats.org/officeDocument/2006/relationships/ctrlProp" Target="../ctrlProps/ctrlProp34.xml"/><Relationship Id="rId5" Type="http://schemas.openxmlformats.org/officeDocument/2006/relationships/ctrlProp" Target="../ctrlProps/ctrlProp15.xml"/><Relationship Id="rId15" Type="http://schemas.openxmlformats.org/officeDocument/2006/relationships/ctrlProp" Target="../ctrlProps/ctrlProp25.xml"/><Relationship Id="rId23" Type="http://schemas.openxmlformats.org/officeDocument/2006/relationships/ctrlProp" Target="../ctrlProps/ctrlProp33.xml"/><Relationship Id="rId10" Type="http://schemas.openxmlformats.org/officeDocument/2006/relationships/ctrlProp" Target="../ctrlProps/ctrlProp20.xml"/><Relationship Id="rId19" Type="http://schemas.openxmlformats.org/officeDocument/2006/relationships/ctrlProp" Target="../ctrlProps/ctrlProp29.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 Id="rId22"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296"/>
  <sheetViews>
    <sheetView tabSelected="1" zoomScaleNormal="100" zoomScaleSheetLayoutView="55" workbookViewId="0">
      <selection activeCell="B6" sqref="B6:O6"/>
    </sheetView>
  </sheetViews>
  <sheetFormatPr defaultColWidth="0" defaultRowHeight="13.2" x14ac:dyDescent="0.25"/>
  <cols>
    <col min="1" max="1" width="3" style="6" customWidth="1"/>
    <col min="2" max="15" width="6.6640625" style="6" customWidth="1"/>
    <col min="16" max="16" width="3" style="6" customWidth="1"/>
    <col min="17" max="17" width="6.6640625" style="6" hidden="1" customWidth="1"/>
    <col min="18" max="21" width="6.6640625" style="6" hidden="1"/>
    <col min="22" max="22" width="9.109375" style="6" hidden="1"/>
    <col min="23" max="23" width="6.6640625" style="6" hidden="1"/>
    <col min="24" max="16383" width="9.109375" style="6" hidden="1"/>
    <col min="16384" max="16384" width="0.33203125" style="6" hidden="1"/>
  </cols>
  <sheetData>
    <row r="1" spans="2:15" ht="14.25" customHeight="1" x14ac:dyDescent="0.3">
      <c r="B1" s="5"/>
      <c r="C1" s="5"/>
      <c r="D1" s="5"/>
      <c r="E1" s="5"/>
      <c r="F1" s="5"/>
      <c r="G1" s="5"/>
      <c r="H1" s="5"/>
      <c r="I1" s="5"/>
      <c r="J1" s="5"/>
      <c r="K1" s="5"/>
      <c r="L1" s="5"/>
      <c r="N1" s="1"/>
      <c r="O1" s="2"/>
    </row>
    <row r="2" spans="2:15" ht="13.5" customHeight="1" x14ac:dyDescent="0.3">
      <c r="B2" s="5"/>
      <c r="C2" s="5"/>
      <c r="D2" s="5"/>
      <c r="E2" s="5"/>
      <c r="F2" s="5"/>
      <c r="G2" s="5"/>
      <c r="H2" s="5"/>
      <c r="I2" s="5"/>
      <c r="J2" s="5"/>
      <c r="K2" s="5"/>
      <c r="L2" s="5"/>
      <c r="O2" s="7" t="s">
        <v>192</v>
      </c>
    </row>
    <row r="3" spans="2:15" ht="12.75" customHeight="1" x14ac:dyDescent="0.3">
      <c r="B3" s="8"/>
      <c r="C3" s="8"/>
      <c r="D3" s="8"/>
      <c r="E3" s="8"/>
      <c r="F3" s="8"/>
      <c r="G3" s="8"/>
      <c r="H3" s="8"/>
      <c r="I3" s="8"/>
      <c r="J3" s="8"/>
      <c r="K3" s="8"/>
      <c r="L3" s="8"/>
    </row>
    <row r="4" spans="2:15" ht="12.75" customHeight="1" x14ac:dyDescent="0.3">
      <c r="B4" s="5"/>
      <c r="C4" s="5"/>
      <c r="D4" s="5"/>
      <c r="E4" s="5"/>
      <c r="F4" s="5"/>
      <c r="G4" s="5"/>
      <c r="H4" s="5"/>
      <c r="I4" s="5"/>
      <c r="J4" s="5"/>
      <c r="K4" s="5"/>
      <c r="L4" s="5"/>
    </row>
    <row r="5" spans="2:15" ht="11.25" customHeight="1" x14ac:dyDescent="0.3">
      <c r="B5" s="8"/>
      <c r="C5" s="8"/>
      <c r="D5" s="8"/>
      <c r="E5" s="8"/>
      <c r="F5" s="8"/>
      <c r="G5" s="8"/>
      <c r="H5" s="8"/>
      <c r="I5" s="8"/>
      <c r="J5" s="8"/>
      <c r="K5" s="8"/>
      <c r="L5" s="8"/>
    </row>
    <row r="6" spans="2:15" ht="36" customHeight="1" x14ac:dyDescent="0.25">
      <c r="B6" s="188" t="s">
        <v>165</v>
      </c>
      <c r="C6" s="189"/>
      <c r="D6" s="189"/>
      <c r="E6" s="189"/>
      <c r="F6" s="189"/>
      <c r="G6" s="189"/>
      <c r="H6" s="189"/>
      <c r="I6" s="189"/>
      <c r="J6" s="189"/>
      <c r="K6" s="189"/>
      <c r="L6" s="189"/>
      <c r="M6" s="189"/>
      <c r="N6" s="189"/>
      <c r="O6" s="189"/>
    </row>
    <row r="7" spans="2:15" x14ac:dyDescent="0.25">
      <c r="B7" s="9"/>
      <c r="C7" s="9"/>
      <c r="D7" s="9"/>
      <c r="E7" s="9"/>
      <c r="F7" s="9"/>
      <c r="G7" s="9"/>
      <c r="H7" s="9"/>
      <c r="I7" s="9"/>
      <c r="J7" s="9"/>
      <c r="K7" s="9"/>
      <c r="L7" s="9"/>
    </row>
    <row r="8" spans="2:15" ht="9.9" customHeight="1" x14ac:dyDescent="0.25">
      <c r="B8" s="10"/>
      <c r="C8" s="10"/>
      <c r="D8" s="10"/>
      <c r="E8" s="10"/>
      <c r="F8" s="10"/>
      <c r="G8" s="10"/>
      <c r="H8" s="10"/>
      <c r="I8" s="10"/>
      <c r="J8" s="10"/>
      <c r="K8" s="10"/>
      <c r="L8" s="10"/>
    </row>
    <row r="9" spans="2:15" x14ac:dyDescent="0.25">
      <c r="B9" s="211" t="s">
        <v>96</v>
      </c>
      <c r="C9" s="211"/>
      <c r="D9" s="211"/>
      <c r="E9" s="211"/>
      <c r="F9" s="211"/>
      <c r="G9" s="211"/>
      <c r="H9" s="211"/>
      <c r="I9" s="211"/>
      <c r="J9" s="211"/>
      <c r="K9" s="211"/>
      <c r="L9" s="211"/>
      <c r="M9" s="211"/>
      <c r="N9" s="211"/>
      <c r="O9" s="211"/>
    </row>
    <row r="10" spans="2:15" ht="6" customHeight="1" x14ac:dyDescent="0.25"/>
    <row r="11" spans="2:15" ht="12.75" customHeight="1" x14ac:dyDescent="0.25">
      <c r="B11" s="212" t="s">
        <v>73</v>
      </c>
      <c r="C11" s="213"/>
      <c r="D11" s="213"/>
      <c r="E11" s="213"/>
      <c r="F11" s="213"/>
      <c r="G11" s="213"/>
      <c r="H11" s="213"/>
      <c r="I11" s="214"/>
      <c r="J11" s="215" t="s">
        <v>74</v>
      </c>
      <c r="K11" s="213"/>
      <c r="L11" s="214"/>
      <c r="M11" s="215" t="s">
        <v>11</v>
      </c>
      <c r="N11" s="213"/>
      <c r="O11" s="216"/>
    </row>
    <row r="12" spans="2:15" ht="17.25" customHeight="1" x14ac:dyDescent="0.25">
      <c r="B12" s="200"/>
      <c r="C12" s="191"/>
      <c r="D12" s="191"/>
      <c r="E12" s="191"/>
      <c r="F12" s="191"/>
      <c r="G12" s="191"/>
      <c r="H12" s="191"/>
      <c r="I12" s="201"/>
      <c r="J12" s="190"/>
      <c r="K12" s="191"/>
      <c r="L12" s="201"/>
      <c r="M12" s="202"/>
      <c r="N12" s="203"/>
      <c r="O12" s="204"/>
    </row>
    <row r="13" spans="2:15" ht="15.75" customHeight="1" x14ac:dyDescent="0.25">
      <c r="B13" s="217" t="s">
        <v>78</v>
      </c>
      <c r="C13" s="209"/>
      <c r="D13" s="209"/>
      <c r="E13" s="209"/>
      <c r="F13" s="208" t="s">
        <v>79</v>
      </c>
      <c r="G13" s="209"/>
      <c r="H13" s="209"/>
      <c r="I13" s="218"/>
      <c r="J13" s="208" t="s">
        <v>77</v>
      </c>
      <c r="K13" s="209"/>
      <c r="L13" s="209"/>
      <c r="M13" s="209"/>
      <c r="N13" s="209"/>
      <c r="O13" s="210"/>
    </row>
    <row r="14" spans="2:15" ht="17.25" customHeight="1" x14ac:dyDescent="0.25">
      <c r="B14" s="54"/>
      <c r="C14" s="55"/>
      <c r="D14" s="55"/>
      <c r="E14" s="55"/>
      <c r="F14" s="190"/>
      <c r="G14" s="191"/>
      <c r="H14" s="191"/>
      <c r="I14" s="201"/>
      <c r="J14" s="190"/>
      <c r="K14" s="191"/>
      <c r="L14" s="191"/>
      <c r="M14" s="191"/>
      <c r="N14" s="191"/>
      <c r="O14" s="192"/>
    </row>
    <row r="15" spans="2:15" ht="12.75" customHeight="1" x14ac:dyDescent="0.25">
      <c r="B15" s="219" t="s">
        <v>189</v>
      </c>
      <c r="C15" s="220"/>
      <c r="D15" s="220"/>
      <c r="E15" s="220"/>
      <c r="F15" s="220"/>
      <c r="G15" s="220"/>
      <c r="H15" s="220"/>
      <c r="I15" s="220"/>
      <c r="J15" s="220"/>
      <c r="K15" s="220"/>
      <c r="L15" s="221"/>
      <c r="M15" s="205" t="s">
        <v>13</v>
      </c>
      <c r="N15" s="206"/>
      <c r="O15" s="207"/>
    </row>
    <row r="16" spans="2:15" ht="17.25" customHeight="1" x14ac:dyDescent="0.25">
      <c r="B16" s="200"/>
      <c r="C16" s="191"/>
      <c r="D16" s="191"/>
      <c r="E16" s="191"/>
      <c r="F16" s="191"/>
      <c r="G16" s="191"/>
      <c r="H16" s="191"/>
      <c r="I16" s="191"/>
      <c r="J16" s="191"/>
      <c r="K16" s="191"/>
      <c r="L16" s="201"/>
      <c r="M16" s="190"/>
      <c r="N16" s="191"/>
      <c r="O16" s="192"/>
    </row>
    <row r="17" spans="2:15" ht="12.75" customHeight="1" x14ac:dyDescent="0.25">
      <c r="B17" s="165" t="s">
        <v>164</v>
      </c>
      <c r="C17" s="166"/>
      <c r="D17" s="166"/>
      <c r="E17" s="166"/>
      <c r="F17" s="166"/>
      <c r="G17" s="166"/>
      <c r="H17" s="166"/>
      <c r="I17" s="166"/>
      <c r="J17" s="166"/>
      <c r="K17" s="166"/>
      <c r="L17" s="167"/>
      <c r="M17" s="205" t="s">
        <v>12</v>
      </c>
      <c r="N17" s="206"/>
      <c r="O17" s="207"/>
    </row>
    <row r="18" spans="2:15" ht="17.25" customHeight="1" x14ac:dyDescent="0.25">
      <c r="B18" s="200"/>
      <c r="C18" s="191"/>
      <c r="D18" s="191"/>
      <c r="E18" s="191"/>
      <c r="F18" s="191"/>
      <c r="G18" s="191"/>
      <c r="H18" s="191"/>
      <c r="I18" s="191"/>
      <c r="J18" s="191"/>
      <c r="K18" s="191"/>
      <c r="L18" s="201"/>
      <c r="M18" s="190"/>
      <c r="N18" s="191"/>
      <c r="O18" s="192"/>
    </row>
    <row r="19" spans="2:15" ht="13.2" customHeight="1" x14ac:dyDescent="0.25">
      <c r="B19" s="165" t="s">
        <v>14</v>
      </c>
      <c r="C19" s="166"/>
      <c r="D19" s="166"/>
      <c r="E19" s="167"/>
      <c r="F19" s="193" t="s">
        <v>76</v>
      </c>
      <c r="G19" s="193"/>
      <c r="H19" s="193"/>
      <c r="I19" s="193"/>
      <c r="J19" s="193"/>
      <c r="K19" s="193"/>
      <c r="L19" s="193"/>
      <c r="M19" s="193"/>
      <c r="N19" s="193"/>
      <c r="O19" s="194"/>
    </row>
    <row r="20" spans="2:15" ht="21.75" customHeight="1" x14ac:dyDescent="0.25">
      <c r="B20" s="197"/>
      <c r="C20" s="198"/>
      <c r="D20" s="198"/>
      <c r="E20" s="199"/>
      <c r="F20" s="195"/>
      <c r="G20" s="195"/>
      <c r="H20" s="195"/>
      <c r="I20" s="195"/>
      <c r="J20" s="195"/>
      <c r="K20" s="195"/>
      <c r="L20" s="195"/>
      <c r="M20" s="195"/>
      <c r="N20" s="195"/>
      <c r="O20" s="196"/>
    </row>
    <row r="21" spans="2:15" ht="12.75" customHeight="1" x14ac:dyDescent="0.25">
      <c r="B21" s="165" t="s">
        <v>10</v>
      </c>
      <c r="C21" s="166"/>
      <c r="D21" s="166"/>
      <c r="E21" s="167"/>
      <c r="F21" s="183" t="s">
        <v>15</v>
      </c>
      <c r="G21" s="184"/>
      <c r="H21" s="184"/>
      <c r="I21" s="184"/>
      <c r="J21" s="184"/>
      <c r="K21" s="184"/>
      <c r="L21" s="184"/>
      <c r="M21" s="3"/>
      <c r="N21" s="168"/>
      <c r="O21" s="169"/>
    </row>
    <row r="22" spans="2:15" ht="21.75" customHeight="1" x14ac:dyDescent="0.25">
      <c r="B22" s="172"/>
      <c r="C22" s="173"/>
      <c r="D22" s="173"/>
      <c r="E22" s="174"/>
      <c r="F22" s="185"/>
      <c r="G22" s="186"/>
      <c r="H22" s="186"/>
      <c r="I22" s="186"/>
      <c r="J22" s="186"/>
      <c r="K22" s="186"/>
      <c r="L22" s="186"/>
      <c r="M22" s="4"/>
      <c r="N22" s="170"/>
      <c r="O22" s="171"/>
    </row>
    <row r="23" spans="2:15" ht="9.75" customHeight="1" x14ac:dyDescent="0.25">
      <c r="B23" s="12"/>
      <c r="C23" s="12"/>
      <c r="D23" s="12"/>
      <c r="E23" s="12"/>
      <c r="F23" s="12"/>
      <c r="G23" s="12"/>
      <c r="H23" s="12"/>
      <c r="I23" s="12"/>
      <c r="J23" s="12"/>
      <c r="K23" s="12"/>
    </row>
    <row r="24" spans="2:15" ht="23.25" customHeight="1" x14ac:dyDescent="0.25">
      <c r="B24" s="181" t="s">
        <v>109</v>
      </c>
      <c r="C24" s="181"/>
      <c r="D24" s="181"/>
      <c r="E24" s="181"/>
      <c r="F24" s="181"/>
      <c r="G24" s="181"/>
      <c r="H24" s="181"/>
      <c r="I24" s="181"/>
      <c r="J24" s="181"/>
      <c r="K24" s="181"/>
      <c r="L24" s="181"/>
      <c r="M24" s="182"/>
      <c r="N24" s="182"/>
      <c r="O24" s="182"/>
    </row>
    <row r="25" spans="2:15" ht="51" customHeight="1" x14ac:dyDescent="0.25">
      <c r="B25" s="87" t="s">
        <v>16</v>
      </c>
      <c r="C25" s="70"/>
      <c r="D25" s="70"/>
      <c r="E25" s="70"/>
      <c r="F25" s="70"/>
      <c r="G25" s="66" t="s">
        <v>82</v>
      </c>
      <c r="H25" s="67"/>
      <c r="I25" s="58" t="s">
        <v>17</v>
      </c>
      <c r="J25" s="66" t="s">
        <v>102</v>
      </c>
      <c r="K25" s="70"/>
      <c r="L25" s="71"/>
      <c r="M25" s="179"/>
      <c r="N25" s="180"/>
      <c r="O25" s="180"/>
    </row>
    <row r="26" spans="2:15" ht="55.95" customHeight="1" x14ac:dyDescent="0.25">
      <c r="B26" s="177" t="s">
        <v>177</v>
      </c>
      <c r="C26" s="178"/>
      <c r="D26" s="178"/>
      <c r="E26" s="178"/>
      <c r="F26" s="178"/>
      <c r="G26" s="68"/>
      <c r="H26" s="69"/>
      <c r="I26" s="56" t="s">
        <v>97</v>
      </c>
      <c r="J26" s="72"/>
      <c r="K26" s="72"/>
      <c r="L26" s="73"/>
      <c r="M26" s="175" t="str">
        <f ca="1">IF(OR(MAXap&lt;&gt;"",MAXap_&lt;&gt;"",MAXen&lt;&gt;""),IF(G26&gt;MAX(MAXap,MAXap_,MAXen),"Paskolos suma viršija apskaičiuotą maksimalią sumą (Paraiškos priede)!",""),"Paskolos dydžio nustatymas pateikiamas Paraiškos priede")</f>
        <v>Paskolos dydžio nustatymas pateikiamas Paraiškos priede</v>
      </c>
      <c r="N26" s="176"/>
      <c r="O26" s="176"/>
    </row>
    <row r="27" spans="2:15" ht="14.4" customHeight="1" x14ac:dyDescent="0.25">
      <c r="B27" s="11"/>
      <c r="C27" s="11"/>
      <c r="D27" s="11"/>
      <c r="E27" s="11"/>
      <c r="F27" s="11"/>
      <c r="G27" s="11"/>
      <c r="H27" s="11"/>
      <c r="I27" s="11"/>
      <c r="J27" s="11"/>
      <c r="K27" s="11"/>
      <c r="L27" s="11"/>
    </row>
    <row r="28" spans="2:15" ht="12.75" customHeight="1" x14ac:dyDescent="0.25">
      <c r="B28" s="77" t="s">
        <v>83</v>
      </c>
      <c r="C28" s="77"/>
      <c r="D28" s="77"/>
      <c r="E28" s="77"/>
      <c r="F28" s="77"/>
      <c r="G28" s="77"/>
      <c r="H28" s="77"/>
      <c r="I28" s="77"/>
      <c r="J28" s="77"/>
      <c r="K28" s="77"/>
      <c r="L28" s="77"/>
      <c r="M28" s="77"/>
      <c r="N28" s="77"/>
      <c r="O28" s="77"/>
    </row>
    <row r="29" spans="2:15" ht="6" customHeight="1" x14ac:dyDescent="0.25">
      <c r="B29" s="13"/>
      <c r="C29" s="13"/>
      <c r="D29" s="13"/>
      <c r="E29" s="13"/>
      <c r="F29" s="13"/>
      <c r="G29" s="13"/>
      <c r="H29" s="13"/>
      <c r="I29" s="13"/>
      <c r="J29" s="13"/>
      <c r="K29" s="13"/>
      <c r="L29" s="13"/>
      <c r="M29" s="13"/>
      <c r="N29" s="13"/>
      <c r="O29" s="13"/>
    </row>
    <row r="30" spans="2:15" ht="12.75" customHeight="1" x14ac:dyDescent="0.25">
      <c r="B30" s="78" t="s">
        <v>116</v>
      </c>
      <c r="C30" s="78"/>
      <c r="D30" s="78"/>
      <c r="E30" s="78"/>
      <c r="F30" s="78"/>
      <c r="G30" s="78"/>
      <c r="H30" s="78"/>
      <c r="I30" s="78"/>
      <c r="J30" s="78"/>
      <c r="K30" s="78"/>
      <c r="L30" s="78"/>
      <c r="M30" s="78"/>
      <c r="N30" s="78"/>
      <c r="O30" s="78"/>
    </row>
    <row r="31" spans="2:15" ht="6" customHeight="1" x14ac:dyDescent="0.25">
      <c r="B31" s="13"/>
      <c r="C31" s="13"/>
      <c r="D31" s="13"/>
      <c r="E31" s="13"/>
      <c r="F31" s="13"/>
      <c r="G31" s="13"/>
      <c r="H31" s="13"/>
      <c r="I31" s="13"/>
      <c r="J31" s="13"/>
      <c r="K31" s="13"/>
      <c r="L31" s="13"/>
      <c r="M31" s="13"/>
      <c r="N31" s="13"/>
      <c r="O31" s="13"/>
    </row>
    <row r="32" spans="2:15" ht="30.75" customHeight="1" x14ac:dyDescent="0.25">
      <c r="B32" s="87" t="s">
        <v>146</v>
      </c>
      <c r="C32" s="70"/>
      <c r="D32" s="70"/>
      <c r="E32" s="70"/>
      <c r="F32" s="70"/>
      <c r="G32" s="70"/>
      <c r="H32" s="70"/>
      <c r="I32" s="67"/>
      <c r="J32" s="66" t="s">
        <v>118</v>
      </c>
      <c r="K32" s="70"/>
      <c r="L32" s="67"/>
      <c r="M32" s="66" t="s">
        <v>193</v>
      </c>
      <c r="N32" s="70"/>
      <c r="O32" s="71"/>
    </row>
    <row r="33" spans="2:15" ht="15.6" customHeight="1" x14ac:dyDescent="0.25">
      <c r="B33" s="88"/>
      <c r="C33" s="89"/>
      <c r="D33" s="89"/>
      <c r="E33" s="89"/>
      <c r="F33" s="89"/>
      <c r="G33" s="89"/>
      <c r="H33" s="89"/>
      <c r="I33" s="90"/>
      <c r="J33" s="79"/>
      <c r="K33" s="80"/>
      <c r="L33" s="81"/>
      <c r="M33" s="79"/>
      <c r="N33" s="80"/>
      <c r="O33" s="83"/>
    </row>
    <row r="34" spans="2:15" ht="15.6" customHeight="1" x14ac:dyDescent="0.25">
      <c r="B34" s="88"/>
      <c r="C34" s="89"/>
      <c r="D34" s="89"/>
      <c r="E34" s="89"/>
      <c r="F34" s="89"/>
      <c r="G34" s="89"/>
      <c r="H34" s="89"/>
      <c r="I34" s="90"/>
      <c r="J34" s="79"/>
      <c r="K34" s="80"/>
      <c r="L34" s="81"/>
      <c r="M34" s="79"/>
      <c r="N34" s="80"/>
      <c r="O34" s="83"/>
    </row>
    <row r="35" spans="2:15" ht="15.6" customHeight="1" x14ac:dyDescent="0.25">
      <c r="B35" s="106"/>
      <c r="C35" s="107"/>
      <c r="D35" s="107"/>
      <c r="E35" s="107"/>
      <c r="F35" s="107"/>
      <c r="G35" s="107"/>
      <c r="H35" s="107"/>
      <c r="I35" s="108"/>
      <c r="J35" s="68"/>
      <c r="K35" s="76"/>
      <c r="L35" s="69"/>
      <c r="M35" s="84"/>
      <c r="N35" s="85"/>
      <c r="O35" s="86"/>
    </row>
    <row r="36" spans="2:15" ht="14.25" customHeight="1" x14ac:dyDescent="0.25">
      <c r="B36" s="109" t="s">
        <v>117</v>
      </c>
      <c r="C36" s="109"/>
      <c r="D36" s="109"/>
      <c r="E36" s="109"/>
      <c r="F36" s="109"/>
      <c r="G36" s="109"/>
      <c r="H36" s="109"/>
      <c r="I36" s="109"/>
      <c r="J36" s="109"/>
      <c r="K36" s="109"/>
      <c r="L36" s="109"/>
      <c r="M36" s="109"/>
      <c r="N36" s="109"/>
      <c r="O36" s="109"/>
    </row>
    <row r="37" spans="2:15" ht="18" customHeight="1" x14ac:dyDescent="0.25">
      <c r="B37" s="65" t="s">
        <v>152</v>
      </c>
      <c r="C37" s="65"/>
      <c r="D37" s="65"/>
      <c r="E37" s="65"/>
      <c r="F37" s="65"/>
      <c r="G37" s="65"/>
      <c r="H37" s="65"/>
      <c r="I37" s="65"/>
      <c r="J37" s="65"/>
      <c r="K37" s="65"/>
      <c r="L37" s="65"/>
      <c r="M37" s="65"/>
      <c r="N37" s="65"/>
      <c r="O37" s="65"/>
    </row>
    <row r="38" spans="2:15" ht="6" customHeight="1" x14ac:dyDescent="0.25">
      <c r="B38" s="82"/>
      <c r="C38" s="82"/>
      <c r="D38" s="82"/>
      <c r="E38" s="82"/>
      <c r="F38" s="82"/>
      <c r="G38" s="82"/>
      <c r="H38" s="82"/>
      <c r="I38" s="82"/>
      <c r="J38" s="82"/>
      <c r="K38" s="82"/>
      <c r="L38" s="82"/>
    </row>
    <row r="39" spans="2:15" s="15" customFormat="1" ht="27.6" customHeight="1" x14ac:dyDescent="0.25">
      <c r="B39" s="224"/>
      <c r="C39" s="225"/>
      <c r="D39" s="228" t="s">
        <v>159</v>
      </c>
      <c r="E39" s="228"/>
      <c r="F39" s="228"/>
      <c r="G39" s="228"/>
      <c r="H39" s="228"/>
      <c r="I39" s="228"/>
      <c r="J39" s="156" t="s">
        <v>155</v>
      </c>
      <c r="K39" s="157"/>
      <c r="L39" s="157"/>
      <c r="M39" s="157"/>
      <c r="N39" s="157"/>
      <c r="O39" s="158"/>
    </row>
    <row r="40" spans="2:15" s="15" customFormat="1" ht="30" customHeight="1" x14ac:dyDescent="0.25">
      <c r="B40" s="226"/>
      <c r="C40" s="227"/>
      <c r="D40" s="187" t="s">
        <v>178</v>
      </c>
      <c r="E40" s="187"/>
      <c r="F40" s="187" t="s">
        <v>179</v>
      </c>
      <c r="G40" s="187"/>
      <c r="H40" s="187" t="s">
        <v>180</v>
      </c>
      <c r="I40" s="187"/>
      <c r="J40" s="187" t="s">
        <v>153</v>
      </c>
      <c r="K40" s="187"/>
      <c r="L40" s="187" t="s">
        <v>68</v>
      </c>
      <c r="M40" s="187"/>
      <c r="N40" s="229" t="s">
        <v>69</v>
      </c>
      <c r="O40" s="230"/>
    </row>
    <row r="41" spans="2:15" s="15" customFormat="1" ht="12.75" customHeight="1" x14ac:dyDescent="0.25">
      <c r="B41" s="222" t="s">
        <v>18</v>
      </c>
      <c r="C41" s="223"/>
      <c r="D41" s="93"/>
      <c r="E41" s="93"/>
      <c r="F41" s="93"/>
      <c r="G41" s="93"/>
      <c r="H41" s="93"/>
      <c r="I41" s="93"/>
      <c r="J41" s="93"/>
      <c r="K41" s="93"/>
      <c r="L41" s="93"/>
      <c r="M41" s="93"/>
      <c r="N41" s="74"/>
      <c r="O41" s="75"/>
    </row>
    <row r="42" spans="2:15" s="15" customFormat="1" ht="12.75" customHeight="1" x14ac:dyDescent="0.25">
      <c r="B42" s="222" t="s">
        <v>19</v>
      </c>
      <c r="C42" s="223"/>
      <c r="D42" s="93"/>
      <c r="E42" s="93"/>
      <c r="F42" s="93"/>
      <c r="G42" s="93"/>
      <c r="H42" s="93"/>
      <c r="I42" s="93"/>
      <c r="J42" s="93"/>
      <c r="K42" s="93"/>
      <c r="L42" s="93"/>
      <c r="M42" s="93"/>
      <c r="N42" s="74"/>
      <c r="O42" s="75"/>
    </row>
    <row r="43" spans="2:15" s="15" customFormat="1" ht="12.75" customHeight="1" x14ac:dyDescent="0.25">
      <c r="B43" s="222" t="s">
        <v>20</v>
      </c>
      <c r="C43" s="223"/>
      <c r="D43" s="93"/>
      <c r="E43" s="93"/>
      <c r="F43" s="93"/>
      <c r="G43" s="93"/>
      <c r="H43" s="93"/>
      <c r="I43" s="93"/>
      <c r="J43" s="93"/>
      <c r="K43" s="93"/>
      <c r="L43" s="93"/>
      <c r="M43" s="93"/>
      <c r="N43" s="74"/>
      <c r="O43" s="75"/>
    </row>
    <row r="44" spans="2:15" s="15" customFormat="1" ht="12.75" customHeight="1" x14ac:dyDescent="0.25">
      <c r="B44" s="91" t="s">
        <v>21</v>
      </c>
      <c r="C44" s="92"/>
      <c r="D44" s="93"/>
      <c r="E44" s="93"/>
      <c r="F44" s="93"/>
      <c r="G44" s="93"/>
      <c r="H44" s="93"/>
      <c r="I44" s="93"/>
      <c r="J44" s="93"/>
      <c r="K44" s="93"/>
      <c r="L44" s="93"/>
      <c r="M44" s="93"/>
      <c r="N44" s="74"/>
      <c r="O44" s="75"/>
    </row>
    <row r="45" spans="2:15" s="15" customFormat="1" x14ac:dyDescent="0.25">
      <c r="B45" s="222" t="s">
        <v>22</v>
      </c>
      <c r="C45" s="223"/>
      <c r="D45" s="93"/>
      <c r="E45" s="93"/>
      <c r="F45" s="93"/>
      <c r="G45" s="93"/>
      <c r="H45" s="93"/>
      <c r="I45" s="93"/>
      <c r="J45" s="93"/>
      <c r="K45" s="93"/>
      <c r="L45" s="93"/>
      <c r="M45" s="93"/>
      <c r="N45" s="74"/>
      <c r="O45" s="75"/>
    </row>
    <row r="46" spans="2:15" s="15" customFormat="1" ht="12.75" customHeight="1" x14ac:dyDescent="0.25">
      <c r="B46" s="222" t="s">
        <v>154</v>
      </c>
      <c r="C46" s="223"/>
      <c r="D46" s="93"/>
      <c r="E46" s="93"/>
      <c r="F46" s="93"/>
      <c r="G46" s="93"/>
      <c r="H46" s="93"/>
      <c r="I46" s="93"/>
      <c r="J46" s="93"/>
      <c r="K46" s="93"/>
      <c r="L46" s="93"/>
      <c r="M46" s="93"/>
      <c r="N46" s="74"/>
      <c r="O46" s="75"/>
    </row>
    <row r="47" spans="2:15" s="15" customFormat="1" ht="12.75" customHeight="1" x14ac:dyDescent="0.25">
      <c r="B47" s="91" t="s">
        <v>23</v>
      </c>
      <c r="C47" s="92"/>
      <c r="D47" s="93"/>
      <c r="E47" s="93"/>
      <c r="F47" s="93"/>
      <c r="G47" s="93"/>
      <c r="H47" s="93"/>
      <c r="I47" s="93"/>
      <c r="J47" s="93"/>
      <c r="K47" s="93"/>
      <c r="L47" s="93"/>
      <c r="M47" s="93"/>
      <c r="N47" s="74"/>
      <c r="O47" s="75"/>
    </row>
    <row r="48" spans="2:15" s="15" customFormat="1" ht="12.75" customHeight="1" x14ac:dyDescent="0.25">
      <c r="B48" s="222" t="s">
        <v>24</v>
      </c>
      <c r="C48" s="223"/>
      <c r="D48" s="93"/>
      <c r="E48" s="93"/>
      <c r="F48" s="93"/>
      <c r="G48" s="93"/>
      <c r="H48" s="93"/>
      <c r="I48" s="93"/>
      <c r="J48" s="93"/>
      <c r="K48" s="93"/>
      <c r="L48" s="93"/>
      <c r="M48" s="93"/>
      <c r="N48" s="74"/>
      <c r="O48" s="75"/>
    </row>
    <row r="49" spans="2:17" s="15" customFormat="1" ht="12.75" customHeight="1" x14ac:dyDescent="0.25">
      <c r="B49" s="222" t="s">
        <v>25</v>
      </c>
      <c r="C49" s="223"/>
      <c r="D49" s="93"/>
      <c r="E49" s="93"/>
      <c r="F49" s="93"/>
      <c r="G49" s="93"/>
      <c r="H49" s="93"/>
      <c r="I49" s="93"/>
      <c r="J49" s="93"/>
      <c r="K49" s="93"/>
      <c r="L49" s="93"/>
      <c r="M49" s="93"/>
      <c r="N49" s="74"/>
      <c r="O49" s="75"/>
    </row>
    <row r="50" spans="2:17" s="15" customFormat="1" ht="12.75" customHeight="1" x14ac:dyDescent="0.25">
      <c r="B50" s="231"/>
      <c r="C50" s="232"/>
      <c r="D50" s="93"/>
      <c r="E50" s="93"/>
      <c r="F50" s="93"/>
      <c r="G50" s="93"/>
      <c r="H50" s="93"/>
      <c r="I50" s="93"/>
      <c r="J50" s="93"/>
      <c r="K50" s="93"/>
      <c r="L50" s="93"/>
      <c r="M50" s="93"/>
      <c r="N50" s="74"/>
      <c r="O50" s="75"/>
    </row>
    <row r="51" spans="2:17" x14ac:dyDescent="0.25">
      <c r="B51" s="240" t="s">
        <v>0</v>
      </c>
      <c r="C51" s="233"/>
      <c r="D51" s="233"/>
      <c r="E51" s="233"/>
      <c r="F51" s="233"/>
      <c r="G51" s="233"/>
      <c r="H51" s="241">
        <f>SUM(H41:I50)</f>
        <v>0</v>
      </c>
      <c r="I51" s="242"/>
      <c r="J51" s="233" t="s">
        <v>0</v>
      </c>
      <c r="K51" s="233"/>
      <c r="L51" s="233"/>
      <c r="M51" s="233"/>
      <c r="N51" s="104">
        <f>SUM(N41:O50)</f>
        <v>0</v>
      </c>
      <c r="O51" s="105"/>
    </row>
    <row r="52" spans="2:17" ht="13.95" customHeight="1" x14ac:dyDescent="0.25">
      <c r="B52" s="164" t="s">
        <v>194</v>
      </c>
      <c r="C52" s="164"/>
      <c r="D52" s="164"/>
      <c r="E52" s="164"/>
      <c r="F52" s="164"/>
      <c r="G52" s="164"/>
      <c r="H52" s="164"/>
      <c r="I52" s="164"/>
      <c r="J52" s="164"/>
      <c r="K52" s="164"/>
      <c r="L52" s="164"/>
      <c r="M52" s="164"/>
      <c r="N52" s="164"/>
      <c r="O52" s="164"/>
    </row>
    <row r="53" spans="2:17" ht="13.2" customHeight="1" x14ac:dyDescent="0.25">
      <c r="B53" s="64" t="s">
        <v>195</v>
      </c>
      <c r="C53" s="64"/>
      <c r="D53" s="64"/>
      <c r="E53" s="64"/>
      <c r="F53" s="64"/>
      <c r="G53" s="64"/>
      <c r="H53" s="64"/>
      <c r="I53" s="64"/>
      <c r="J53" s="64"/>
      <c r="K53" s="64"/>
      <c r="L53" s="64"/>
      <c r="M53" s="64"/>
      <c r="N53" s="64"/>
      <c r="O53" s="64"/>
    </row>
    <row r="54" spans="2:17" x14ac:dyDescent="0.25">
      <c r="B54" s="16"/>
      <c r="C54" s="16"/>
      <c r="D54" s="16"/>
      <c r="E54" s="16"/>
      <c r="F54" s="16"/>
      <c r="G54" s="16"/>
      <c r="H54" s="17"/>
      <c r="I54" s="17"/>
      <c r="J54" s="18"/>
      <c r="K54" s="18"/>
      <c r="L54" s="17"/>
      <c r="M54" s="17"/>
      <c r="N54" s="17"/>
      <c r="O54" s="17"/>
    </row>
    <row r="55" spans="2:17" ht="12.75" customHeight="1" x14ac:dyDescent="0.25">
      <c r="B55" s="78" t="s">
        <v>84</v>
      </c>
      <c r="C55" s="78"/>
      <c r="D55" s="78"/>
      <c r="E55" s="78"/>
      <c r="F55" s="78"/>
      <c r="G55" s="78"/>
      <c r="H55" s="78"/>
      <c r="I55" s="78"/>
      <c r="J55" s="78"/>
      <c r="K55" s="78"/>
      <c r="L55" s="78"/>
      <c r="M55" s="78"/>
      <c r="N55" s="78"/>
      <c r="O55" s="78"/>
    </row>
    <row r="56" spans="2:17" ht="8.1" customHeight="1" x14ac:dyDescent="0.25">
      <c r="B56" s="144"/>
      <c r="C56" s="144"/>
      <c r="D56" s="144"/>
      <c r="E56" s="144"/>
      <c r="F56" s="144"/>
      <c r="G56" s="144"/>
      <c r="H56" s="82"/>
      <c r="I56" s="82"/>
      <c r="J56" s="82"/>
      <c r="K56" s="82"/>
      <c r="L56" s="82"/>
      <c r="N56" s="346"/>
      <c r="O56" s="346"/>
    </row>
    <row r="57" spans="2:17" s="15" customFormat="1" ht="27" customHeight="1" x14ac:dyDescent="0.25">
      <c r="B57" s="234"/>
      <c r="C57" s="235"/>
      <c r="D57" s="156" t="s">
        <v>159</v>
      </c>
      <c r="E57" s="157"/>
      <c r="F57" s="157"/>
      <c r="G57" s="157"/>
      <c r="H57" s="157"/>
      <c r="I57" s="238"/>
      <c r="J57" s="156" t="s">
        <v>155</v>
      </c>
      <c r="K57" s="157"/>
      <c r="L57" s="157"/>
      <c r="M57" s="157"/>
      <c r="N57" s="157"/>
      <c r="O57" s="158"/>
      <c r="P57" s="14"/>
      <c r="Q57" s="14"/>
    </row>
    <row r="58" spans="2:17" s="15" customFormat="1" ht="28.95" customHeight="1" x14ac:dyDescent="0.25">
      <c r="B58" s="236"/>
      <c r="C58" s="237"/>
      <c r="D58" s="229" t="s">
        <v>181</v>
      </c>
      <c r="E58" s="239"/>
      <c r="F58" s="229" t="s">
        <v>182</v>
      </c>
      <c r="G58" s="239"/>
      <c r="H58" s="229" t="s">
        <v>180</v>
      </c>
      <c r="I58" s="239"/>
      <c r="J58" s="229" t="s">
        <v>219</v>
      </c>
      <c r="K58" s="239"/>
      <c r="L58" s="229" t="s">
        <v>156</v>
      </c>
      <c r="M58" s="239"/>
      <c r="N58" s="229" t="s">
        <v>69</v>
      </c>
      <c r="O58" s="230"/>
      <c r="P58" s="14"/>
      <c r="Q58" s="14"/>
    </row>
    <row r="59" spans="2:17" s="15" customFormat="1" ht="12.75" customHeight="1" x14ac:dyDescent="0.25">
      <c r="B59" s="94" t="s">
        <v>26</v>
      </c>
      <c r="C59" s="95"/>
      <c r="D59" s="74"/>
      <c r="E59" s="96"/>
      <c r="F59" s="74"/>
      <c r="G59" s="96"/>
      <c r="H59" s="74"/>
      <c r="I59" s="96"/>
      <c r="J59" s="74"/>
      <c r="K59" s="96"/>
      <c r="L59" s="74"/>
      <c r="M59" s="96"/>
      <c r="N59" s="74"/>
      <c r="O59" s="75"/>
      <c r="P59" s="143"/>
      <c r="Q59" s="143"/>
    </row>
    <row r="60" spans="2:17" s="15" customFormat="1" ht="12.75" customHeight="1" x14ac:dyDescent="0.25">
      <c r="B60" s="94" t="s">
        <v>27</v>
      </c>
      <c r="C60" s="95"/>
      <c r="D60" s="74"/>
      <c r="E60" s="96"/>
      <c r="F60" s="74"/>
      <c r="G60" s="96"/>
      <c r="H60" s="74"/>
      <c r="I60" s="96"/>
      <c r="J60" s="74"/>
      <c r="K60" s="96"/>
      <c r="L60" s="74"/>
      <c r="M60" s="96"/>
      <c r="N60" s="74"/>
      <c r="O60" s="75"/>
      <c r="P60" s="143"/>
      <c r="Q60" s="143"/>
    </row>
    <row r="61" spans="2:17" s="15" customFormat="1" ht="12.75" customHeight="1" x14ac:dyDescent="0.25">
      <c r="B61" s="94" t="s">
        <v>28</v>
      </c>
      <c r="C61" s="95"/>
      <c r="D61" s="74"/>
      <c r="E61" s="96"/>
      <c r="F61" s="74"/>
      <c r="G61" s="96"/>
      <c r="H61" s="74"/>
      <c r="I61" s="96"/>
      <c r="J61" s="74"/>
      <c r="K61" s="96"/>
      <c r="L61" s="74"/>
      <c r="M61" s="96"/>
      <c r="N61" s="74"/>
      <c r="O61" s="75"/>
      <c r="P61" s="143"/>
      <c r="Q61" s="143"/>
    </row>
    <row r="62" spans="2:17" s="15" customFormat="1" ht="12.75" customHeight="1" x14ac:dyDescent="0.25">
      <c r="B62" s="94" t="s">
        <v>29</v>
      </c>
      <c r="C62" s="95"/>
      <c r="D62" s="74"/>
      <c r="E62" s="96"/>
      <c r="F62" s="74"/>
      <c r="G62" s="96"/>
      <c r="H62" s="74"/>
      <c r="I62" s="96"/>
      <c r="J62" s="74"/>
      <c r="K62" s="96"/>
      <c r="L62" s="74"/>
      <c r="M62" s="96"/>
      <c r="N62" s="74"/>
      <c r="O62" s="75"/>
      <c r="P62" s="143"/>
      <c r="Q62" s="143"/>
    </row>
    <row r="63" spans="2:17" s="15" customFormat="1" x14ac:dyDescent="0.25">
      <c r="B63" s="94" t="s">
        <v>30</v>
      </c>
      <c r="C63" s="95"/>
      <c r="D63" s="74"/>
      <c r="E63" s="96"/>
      <c r="F63" s="74"/>
      <c r="G63" s="96"/>
      <c r="H63" s="74"/>
      <c r="I63" s="96"/>
      <c r="J63" s="74"/>
      <c r="K63" s="96"/>
      <c r="L63" s="74"/>
      <c r="M63" s="96"/>
      <c r="N63" s="74"/>
      <c r="O63" s="75"/>
      <c r="P63" s="143"/>
      <c r="Q63" s="143"/>
    </row>
    <row r="64" spans="2:17" s="15" customFormat="1" ht="12.75" customHeight="1" x14ac:dyDescent="0.25">
      <c r="B64" s="94" t="s">
        <v>31</v>
      </c>
      <c r="C64" s="95"/>
      <c r="D64" s="74"/>
      <c r="E64" s="96"/>
      <c r="F64" s="74"/>
      <c r="G64" s="96"/>
      <c r="H64" s="74"/>
      <c r="I64" s="96"/>
      <c r="J64" s="74"/>
      <c r="K64" s="96"/>
      <c r="L64" s="74"/>
      <c r="M64" s="96"/>
      <c r="N64" s="74"/>
      <c r="O64" s="75"/>
      <c r="P64" s="143"/>
      <c r="Q64" s="143"/>
    </row>
    <row r="65" spans="2:17" s="15" customFormat="1" ht="12.75" customHeight="1" x14ac:dyDescent="0.25">
      <c r="B65" s="94" t="s">
        <v>32</v>
      </c>
      <c r="C65" s="95"/>
      <c r="D65" s="74"/>
      <c r="E65" s="96"/>
      <c r="F65" s="74"/>
      <c r="G65" s="96"/>
      <c r="H65" s="74"/>
      <c r="I65" s="96"/>
      <c r="J65" s="74"/>
      <c r="K65" s="96"/>
      <c r="L65" s="74"/>
      <c r="M65" s="96"/>
      <c r="N65" s="74"/>
      <c r="O65" s="75"/>
      <c r="P65" s="143"/>
      <c r="Q65" s="143"/>
    </row>
    <row r="66" spans="2:17" s="15" customFormat="1" ht="12.75" customHeight="1" x14ac:dyDescent="0.25">
      <c r="B66" s="94" t="s">
        <v>218</v>
      </c>
      <c r="C66" s="95"/>
      <c r="D66" s="74"/>
      <c r="E66" s="96"/>
      <c r="F66" s="74"/>
      <c r="G66" s="96"/>
      <c r="H66" s="74"/>
      <c r="I66" s="96"/>
      <c r="J66" s="74"/>
      <c r="K66" s="96"/>
      <c r="L66" s="74"/>
      <c r="M66" s="96"/>
      <c r="N66" s="74"/>
      <c r="O66" s="75"/>
      <c r="P66" s="143"/>
      <c r="Q66" s="143"/>
    </row>
    <row r="67" spans="2:17" s="15" customFormat="1" ht="12.75" customHeight="1" x14ac:dyDescent="0.25">
      <c r="B67" s="94" t="s">
        <v>25</v>
      </c>
      <c r="C67" s="95"/>
      <c r="D67" s="60"/>
      <c r="E67" s="62"/>
      <c r="F67" s="60"/>
      <c r="G67" s="62"/>
      <c r="H67" s="60"/>
      <c r="I67" s="62"/>
      <c r="J67" s="60"/>
      <c r="K67" s="62"/>
      <c r="L67" s="60"/>
      <c r="M67" s="62"/>
      <c r="N67" s="60"/>
      <c r="O67" s="61"/>
      <c r="P67" s="143"/>
      <c r="Q67" s="143"/>
    </row>
    <row r="68" spans="2:17" s="15" customFormat="1" ht="12.75" customHeight="1" x14ac:dyDescent="0.25">
      <c r="B68" s="153"/>
      <c r="C68" s="154"/>
      <c r="D68" s="74"/>
      <c r="E68" s="96"/>
      <c r="F68" s="74"/>
      <c r="G68" s="96"/>
      <c r="H68" s="74"/>
      <c r="I68" s="96"/>
      <c r="J68" s="74"/>
      <c r="K68" s="96"/>
      <c r="L68" s="74"/>
      <c r="M68" s="96"/>
      <c r="N68" s="74"/>
      <c r="O68" s="75"/>
      <c r="P68" s="143"/>
      <c r="Q68" s="143"/>
    </row>
    <row r="69" spans="2:17" ht="13.2" customHeight="1" x14ac:dyDescent="0.25">
      <c r="B69" s="145" t="s">
        <v>0</v>
      </c>
      <c r="C69" s="146"/>
      <c r="D69" s="146"/>
      <c r="E69" s="146"/>
      <c r="F69" s="146"/>
      <c r="G69" s="147"/>
      <c r="H69" s="104">
        <f>SUM(H59:I68)</f>
        <v>0</v>
      </c>
      <c r="I69" s="148"/>
      <c r="J69" s="155" t="s">
        <v>0</v>
      </c>
      <c r="K69" s="146"/>
      <c r="L69" s="146"/>
      <c r="M69" s="147"/>
      <c r="N69" s="104">
        <f>SUM(N59:O68)</f>
        <v>0</v>
      </c>
      <c r="O69" s="105"/>
      <c r="P69" s="18"/>
      <c r="Q69" s="18"/>
    </row>
    <row r="70" spans="2:17" ht="14.25" customHeight="1" x14ac:dyDescent="0.25">
      <c r="B70" s="164" t="s">
        <v>194</v>
      </c>
      <c r="C70" s="164"/>
      <c r="D70" s="164"/>
      <c r="E70" s="164"/>
      <c r="F70" s="164"/>
      <c r="G70" s="164"/>
      <c r="H70" s="164"/>
      <c r="I70" s="164"/>
      <c r="J70" s="164"/>
      <c r="K70" s="164"/>
      <c r="L70" s="164"/>
      <c r="M70" s="164"/>
      <c r="N70" s="164"/>
      <c r="O70" s="164"/>
      <c r="P70" s="18"/>
      <c r="Q70" s="18"/>
    </row>
    <row r="71" spans="2:17" ht="13.2" customHeight="1" x14ac:dyDescent="0.25">
      <c r="B71" s="64" t="s">
        <v>195</v>
      </c>
      <c r="C71" s="64"/>
      <c r="D71" s="64"/>
      <c r="E71" s="64"/>
      <c r="F71" s="64"/>
      <c r="G71" s="64"/>
      <c r="H71" s="64"/>
      <c r="I71" s="64"/>
      <c r="J71" s="64"/>
      <c r="K71" s="64"/>
      <c r="L71" s="64"/>
      <c r="M71" s="64"/>
      <c r="N71" s="64"/>
      <c r="O71" s="64"/>
      <c r="P71" s="18"/>
      <c r="Q71" s="18"/>
    </row>
    <row r="72" spans="2:17" ht="13.5" customHeight="1" x14ac:dyDescent="0.25">
      <c r="B72" s="164" t="s">
        <v>221</v>
      </c>
      <c r="C72" s="164"/>
      <c r="D72" s="164"/>
      <c r="E72" s="164"/>
      <c r="F72" s="164"/>
      <c r="G72" s="164"/>
      <c r="H72" s="164"/>
      <c r="I72" s="164"/>
      <c r="J72" s="164"/>
      <c r="K72" s="164"/>
      <c r="L72" s="164"/>
      <c r="M72" s="164"/>
      <c r="N72" s="164"/>
      <c r="O72" s="164"/>
      <c r="P72" s="18"/>
      <c r="Q72" s="18"/>
    </row>
    <row r="73" spans="2:17" ht="24" customHeight="1" x14ac:dyDescent="0.25">
      <c r="B73" s="163" t="s">
        <v>220</v>
      </c>
      <c r="C73" s="163"/>
      <c r="D73" s="163"/>
      <c r="E73" s="163"/>
      <c r="F73" s="163"/>
      <c r="G73" s="163"/>
      <c r="H73" s="163"/>
      <c r="I73" s="163"/>
      <c r="J73" s="163"/>
      <c r="K73" s="163"/>
      <c r="L73" s="163"/>
      <c r="M73" s="163"/>
      <c r="N73" s="163"/>
      <c r="O73" s="163"/>
    </row>
    <row r="74" spans="2:17" ht="11.4" customHeight="1" x14ac:dyDescent="0.25">
      <c r="B74" s="10"/>
      <c r="C74" s="10"/>
      <c r="D74" s="10"/>
      <c r="E74" s="10"/>
      <c r="F74" s="10"/>
      <c r="G74" s="10"/>
      <c r="H74" s="10"/>
      <c r="I74" s="10"/>
      <c r="J74" s="10"/>
      <c r="K74" s="10"/>
      <c r="L74" s="10"/>
      <c r="M74" s="10"/>
      <c r="N74" s="17"/>
      <c r="O74" s="17"/>
    </row>
    <row r="75" spans="2:17" ht="12.75" customHeight="1" x14ac:dyDescent="0.25">
      <c r="B75" s="78" t="s">
        <v>85</v>
      </c>
      <c r="C75" s="78"/>
      <c r="D75" s="78"/>
      <c r="E75" s="78"/>
      <c r="F75" s="78"/>
      <c r="G75" s="78"/>
      <c r="H75" s="78"/>
      <c r="I75" s="78"/>
      <c r="J75" s="78"/>
      <c r="K75" s="78"/>
      <c r="L75" s="78"/>
      <c r="M75" s="78"/>
      <c r="N75" s="78"/>
      <c r="O75" s="78"/>
    </row>
    <row r="76" spans="2:17" ht="8.1" customHeight="1" x14ac:dyDescent="0.25">
      <c r="B76" s="144"/>
      <c r="C76" s="144"/>
      <c r="D76" s="144"/>
      <c r="E76" s="144"/>
      <c r="F76" s="144"/>
      <c r="G76" s="144"/>
      <c r="H76" s="144"/>
      <c r="I76" s="144"/>
      <c r="J76" s="82"/>
      <c r="K76" s="82"/>
      <c r="L76" s="82"/>
    </row>
    <row r="77" spans="2:17" s="15" customFormat="1" ht="27.6" customHeight="1" x14ac:dyDescent="0.25">
      <c r="B77" s="351"/>
      <c r="C77" s="352"/>
      <c r="D77" s="355" t="s">
        <v>159</v>
      </c>
      <c r="E77" s="356"/>
      <c r="F77" s="356"/>
      <c r="G77" s="356"/>
      <c r="H77" s="356"/>
      <c r="I77" s="357"/>
      <c r="J77" s="156" t="s">
        <v>155</v>
      </c>
      <c r="K77" s="157"/>
      <c r="L77" s="157"/>
      <c r="M77" s="157"/>
      <c r="N77" s="157"/>
      <c r="O77" s="158"/>
    </row>
    <row r="78" spans="2:17" s="15" customFormat="1" ht="28.2" customHeight="1" x14ac:dyDescent="0.25">
      <c r="B78" s="353"/>
      <c r="C78" s="354"/>
      <c r="D78" s="149" t="s">
        <v>184</v>
      </c>
      <c r="E78" s="150"/>
      <c r="F78" s="149" t="s">
        <v>185</v>
      </c>
      <c r="G78" s="150"/>
      <c r="H78" s="149" t="s">
        <v>180</v>
      </c>
      <c r="I78" s="150"/>
      <c r="J78" s="149" t="s">
        <v>222</v>
      </c>
      <c r="K78" s="150"/>
      <c r="L78" s="149" t="s">
        <v>33</v>
      </c>
      <c r="M78" s="150"/>
      <c r="N78" s="149" t="s">
        <v>69</v>
      </c>
      <c r="O78" s="358"/>
    </row>
    <row r="79" spans="2:17" s="15" customFormat="1" ht="12.75" customHeight="1" x14ac:dyDescent="0.25">
      <c r="B79" s="159" t="s">
        <v>34</v>
      </c>
      <c r="C79" s="160"/>
      <c r="D79" s="161"/>
      <c r="E79" s="162"/>
      <c r="F79" s="161"/>
      <c r="G79" s="162"/>
      <c r="H79" s="161"/>
      <c r="I79" s="162"/>
      <c r="J79" s="161"/>
      <c r="K79" s="162"/>
      <c r="L79" s="161"/>
      <c r="M79" s="162"/>
      <c r="N79" s="161"/>
      <c r="O79" s="350"/>
    </row>
    <row r="80" spans="2:17" s="15" customFormat="1" ht="13.5" customHeight="1" x14ac:dyDescent="0.25">
      <c r="B80" s="164" t="s">
        <v>194</v>
      </c>
      <c r="C80" s="164"/>
      <c r="D80" s="164"/>
      <c r="E80" s="164"/>
      <c r="F80" s="164"/>
      <c r="G80" s="164"/>
      <c r="H80" s="164"/>
      <c r="I80" s="164"/>
      <c r="J80" s="164"/>
      <c r="K80" s="164"/>
      <c r="L80" s="164"/>
      <c r="M80" s="164"/>
      <c r="N80" s="164"/>
      <c r="O80" s="164"/>
    </row>
    <row r="81" spans="2:15" s="15" customFormat="1" ht="12" customHeight="1" x14ac:dyDescent="0.25">
      <c r="B81" s="64" t="s">
        <v>195</v>
      </c>
      <c r="C81" s="64"/>
      <c r="D81" s="64"/>
      <c r="E81" s="64"/>
      <c r="F81" s="64"/>
      <c r="G81" s="64"/>
      <c r="H81" s="64"/>
      <c r="I81" s="64"/>
      <c r="J81" s="64"/>
      <c r="K81" s="64"/>
      <c r="L81" s="64"/>
      <c r="M81" s="64"/>
      <c r="N81" s="64"/>
      <c r="O81" s="64"/>
    </row>
    <row r="82" spans="2:15" s="15" customFormat="1" ht="12.75" customHeight="1" x14ac:dyDescent="0.25">
      <c r="B82" s="164" t="s">
        <v>221</v>
      </c>
      <c r="C82" s="164"/>
      <c r="D82" s="164"/>
      <c r="E82" s="164"/>
      <c r="F82" s="164"/>
      <c r="G82" s="164"/>
      <c r="H82" s="164"/>
      <c r="I82" s="164"/>
      <c r="J82" s="164"/>
      <c r="K82" s="164"/>
      <c r="L82" s="164"/>
      <c r="M82" s="164"/>
      <c r="N82" s="164"/>
      <c r="O82" s="164"/>
    </row>
    <row r="83" spans="2:15" ht="8.25" customHeight="1" x14ac:dyDescent="0.25">
      <c r="B83" s="19"/>
      <c r="C83" s="19"/>
      <c r="D83" s="19"/>
      <c r="E83" s="19"/>
      <c r="F83" s="19"/>
      <c r="G83" s="19"/>
      <c r="H83" s="19"/>
      <c r="I83" s="19"/>
      <c r="J83" s="19"/>
      <c r="K83" s="19"/>
      <c r="L83" s="19"/>
      <c r="M83" s="19"/>
      <c r="N83" s="19"/>
      <c r="O83" s="19"/>
    </row>
    <row r="84" spans="2:15" ht="16.5" customHeight="1" x14ac:dyDescent="0.25">
      <c r="B84" s="78" t="s">
        <v>86</v>
      </c>
      <c r="C84" s="78"/>
      <c r="D84" s="78"/>
      <c r="E84" s="78"/>
      <c r="F84" s="78"/>
      <c r="G84" s="78"/>
      <c r="H84" s="78"/>
      <c r="I84" s="78"/>
      <c r="J84" s="78"/>
      <c r="K84" s="78"/>
      <c r="L84" s="78"/>
      <c r="M84" s="78"/>
      <c r="N84" s="78"/>
      <c r="O84" s="78"/>
    </row>
    <row r="85" spans="2:15" ht="8.25" customHeight="1" x14ac:dyDescent="0.25">
      <c r="B85" s="144"/>
      <c r="C85" s="144"/>
      <c r="D85" s="144"/>
      <c r="E85" s="144"/>
      <c r="F85" s="144"/>
      <c r="G85" s="144"/>
      <c r="H85" s="82"/>
      <c r="I85" s="82"/>
      <c r="J85" s="82"/>
      <c r="K85" s="82"/>
      <c r="L85" s="82"/>
    </row>
    <row r="86" spans="2:15" ht="30.6" customHeight="1" x14ac:dyDescent="0.25">
      <c r="B86" s="359" t="s">
        <v>70</v>
      </c>
      <c r="C86" s="250"/>
      <c r="D86" s="355" t="s">
        <v>187</v>
      </c>
      <c r="E86" s="356"/>
      <c r="F86" s="356"/>
      <c r="G86" s="356"/>
      <c r="H86" s="356"/>
      <c r="I86" s="357"/>
      <c r="J86" s="156" t="s">
        <v>155</v>
      </c>
      <c r="K86" s="157"/>
      <c r="L86" s="157"/>
      <c r="M86" s="157"/>
      <c r="N86" s="157"/>
      <c r="O86" s="158"/>
    </row>
    <row r="87" spans="2:15" ht="27.6" customHeight="1" x14ac:dyDescent="0.25">
      <c r="B87" s="360"/>
      <c r="C87" s="361"/>
      <c r="D87" s="149" t="s">
        <v>71</v>
      </c>
      <c r="E87" s="150"/>
      <c r="F87" s="149" t="s">
        <v>69</v>
      </c>
      <c r="G87" s="362"/>
      <c r="H87" s="362"/>
      <c r="I87" s="150"/>
      <c r="J87" s="149" t="s">
        <v>71</v>
      </c>
      <c r="K87" s="150"/>
      <c r="L87" s="149" t="s">
        <v>69</v>
      </c>
      <c r="M87" s="362"/>
      <c r="N87" s="362"/>
      <c r="O87" s="358"/>
    </row>
    <row r="88" spans="2:15" ht="14.25" customHeight="1" x14ac:dyDescent="0.25">
      <c r="B88" s="363"/>
      <c r="C88" s="364"/>
      <c r="D88" s="365"/>
      <c r="E88" s="366"/>
      <c r="F88" s="101"/>
      <c r="G88" s="101"/>
      <c r="H88" s="101"/>
      <c r="I88" s="102"/>
      <c r="J88" s="151"/>
      <c r="K88" s="152"/>
      <c r="L88" s="100"/>
      <c r="M88" s="101"/>
      <c r="N88" s="101"/>
      <c r="O88" s="103"/>
    </row>
    <row r="89" spans="2:15" ht="15" customHeight="1" x14ac:dyDescent="0.25">
      <c r="B89" s="363"/>
      <c r="C89" s="364"/>
      <c r="D89" s="365"/>
      <c r="E89" s="366"/>
      <c r="F89" s="101"/>
      <c r="G89" s="101"/>
      <c r="H89" s="101"/>
      <c r="I89" s="102"/>
      <c r="J89" s="151"/>
      <c r="K89" s="152"/>
      <c r="L89" s="100"/>
      <c r="M89" s="101"/>
      <c r="N89" s="101"/>
      <c r="O89" s="103"/>
    </row>
    <row r="90" spans="2:15" ht="15.75" customHeight="1" x14ac:dyDescent="0.25">
      <c r="B90" s="363"/>
      <c r="C90" s="364"/>
      <c r="D90" s="365"/>
      <c r="E90" s="366"/>
      <c r="F90" s="101"/>
      <c r="G90" s="101"/>
      <c r="H90" s="101"/>
      <c r="I90" s="102"/>
      <c r="J90" s="151"/>
      <c r="K90" s="152"/>
      <c r="L90" s="100"/>
      <c r="M90" s="101"/>
      <c r="N90" s="101"/>
      <c r="O90" s="103"/>
    </row>
    <row r="91" spans="2:15" ht="13.5" customHeight="1" x14ac:dyDescent="0.25">
      <c r="B91" s="363"/>
      <c r="C91" s="364"/>
      <c r="D91" s="365"/>
      <c r="E91" s="366"/>
      <c r="F91" s="101"/>
      <c r="G91" s="101"/>
      <c r="H91" s="101"/>
      <c r="I91" s="102"/>
      <c r="J91" s="151"/>
      <c r="K91" s="152"/>
      <c r="L91" s="100"/>
      <c r="M91" s="101"/>
      <c r="N91" s="101"/>
      <c r="O91" s="103"/>
    </row>
    <row r="92" spans="2:15" ht="15.75" customHeight="1" x14ac:dyDescent="0.25">
      <c r="B92" s="363"/>
      <c r="C92" s="364"/>
      <c r="D92" s="365"/>
      <c r="E92" s="366"/>
      <c r="F92" s="101"/>
      <c r="G92" s="101"/>
      <c r="H92" s="101"/>
      <c r="I92" s="102"/>
      <c r="J92" s="151"/>
      <c r="K92" s="152"/>
      <c r="L92" s="100"/>
      <c r="M92" s="101"/>
      <c r="N92" s="101"/>
      <c r="O92" s="103"/>
    </row>
    <row r="93" spans="2:15" ht="15.75" customHeight="1" x14ac:dyDescent="0.25">
      <c r="B93" s="363"/>
      <c r="C93" s="364"/>
      <c r="D93" s="365"/>
      <c r="E93" s="366"/>
      <c r="F93" s="101"/>
      <c r="G93" s="101"/>
      <c r="H93" s="101"/>
      <c r="I93" s="102"/>
      <c r="J93" s="151"/>
      <c r="K93" s="152"/>
      <c r="L93" s="100"/>
      <c r="M93" s="101"/>
      <c r="N93" s="101"/>
      <c r="O93" s="103"/>
    </row>
    <row r="94" spans="2:15" ht="13.2" customHeight="1" x14ac:dyDescent="0.25">
      <c r="B94" s="368" t="s">
        <v>0</v>
      </c>
      <c r="C94" s="369"/>
      <c r="D94" s="369"/>
      <c r="E94" s="370"/>
      <c r="F94" s="266">
        <f>SUM(F88:I93)</f>
        <v>0</v>
      </c>
      <c r="G94" s="267"/>
      <c r="H94" s="267"/>
      <c r="I94" s="267"/>
      <c r="J94" s="367" t="s">
        <v>0</v>
      </c>
      <c r="K94" s="367"/>
      <c r="L94" s="270">
        <f>SUM(L88:O93)</f>
        <v>0</v>
      </c>
      <c r="M94" s="270"/>
      <c r="N94" s="270"/>
      <c r="O94" s="271"/>
    </row>
    <row r="95" spans="2:15" ht="13.2" customHeight="1" x14ac:dyDescent="0.25">
      <c r="B95" s="164" t="s">
        <v>196</v>
      </c>
      <c r="C95" s="164"/>
      <c r="D95" s="164"/>
      <c r="E95" s="164"/>
      <c r="F95" s="164"/>
      <c r="G95" s="164"/>
      <c r="H95" s="164"/>
      <c r="I95" s="164"/>
      <c r="J95" s="164"/>
      <c r="K95" s="164"/>
      <c r="L95" s="164"/>
      <c r="M95" s="164"/>
      <c r="N95" s="164"/>
      <c r="O95" s="164"/>
    </row>
    <row r="96" spans="2:15" ht="8.25" customHeight="1" x14ac:dyDescent="0.25">
      <c r="B96" s="16"/>
      <c r="C96" s="16"/>
      <c r="D96" s="16"/>
      <c r="E96" s="16"/>
      <c r="F96" s="16"/>
      <c r="G96" s="16"/>
      <c r="H96" s="17"/>
      <c r="I96" s="17"/>
      <c r="J96" s="20"/>
      <c r="K96" s="20"/>
      <c r="L96" s="17"/>
      <c r="M96" s="17"/>
      <c r="N96" s="17"/>
      <c r="O96" s="17"/>
    </row>
    <row r="97" spans="2:15" ht="15" customHeight="1" x14ac:dyDescent="0.25">
      <c r="B97" s="78" t="s">
        <v>174</v>
      </c>
      <c r="C97" s="78"/>
      <c r="D97" s="78"/>
      <c r="E97" s="78"/>
      <c r="F97" s="78"/>
      <c r="G97" s="78"/>
      <c r="H97" s="78"/>
      <c r="I97" s="78"/>
      <c r="J97" s="78"/>
      <c r="K97" s="78"/>
      <c r="L97" s="78"/>
      <c r="M97" s="78"/>
      <c r="N97" s="78"/>
      <c r="O97" s="78"/>
    </row>
    <row r="98" spans="2:15" ht="8.1" customHeight="1" x14ac:dyDescent="0.25">
      <c r="B98" s="82"/>
      <c r="C98" s="82"/>
      <c r="D98" s="82"/>
      <c r="E98" s="82"/>
      <c r="F98" s="82"/>
      <c r="G98" s="82"/>
      <c r="H98" s="82"/>
      <c r="I98" s="82"/>
      <c r="J98" s="82"/>
      <c r="K98" s="82"/>
      <c r="L98" s="82"/>
    </row>
    <row r="99" spans="2:15" s="15" customFormat="1" ht="27" customHeight="1" x14ac:dyDescent="0.25">
      <c r="B99" s="251" t="s">
        <v>186</v>
      </c>
      <c r="C99" s="252"/>
      <c r="D99" s="252"/>
      <c r="E99" s="252"/>
      <c r="F99" s="252"/>
      <c r="G99" s="253"/>
      <c r="H99" s="257" t="s">
        <v>197</v>
      </c>
      <c r="I99" s="252"/>
      <c r="J99" s="252"/>
      <c r="K99" s="253"/>
      <c r="L99" s="257" t="s">
        <v>158</v>
      </c>
      <c r="M99" s="252"/>
      <c r="N99" s="252"/>
      <c r="O99" s="259"/>
    </row>
    <row r="100" spans="2:15" s="15" customFormat="1" ht="21.6" customHeight="1" x14ac:dyDescent="0.25">
      <c r="B100" s="254"/>
      <c r="C100" s="255"/>
      <c r="D100" s="255"/>
      <c r="E100" s="255"/>
      <c r="F100" s="255"/>
      <c r="G100" s="256"/>
      <c r="H100" s="258"/>
      <c r="I100" s="255"/>
      <c r="J100" s="255"/>
      <c r="K100" s="256"/>
      <c r="L100" s="258"/>
      <c r="M100" s="255"/>
      <c r="N100" s="255"/>
      <c r="O100" s="260"/>
    </row>
    <row r="101" spans="2:15" s="15" customFormat="1" x14ac:dyDescent="0.25">
      <c r="B101" s="97"/>
      <c r="C101" s="98"/>
      <c r="D101" s="98"/>
      <c r="E101" s="98"/>
      <c r="F101" s="98"/>
      <c r="G101" s="99"/>
      <c r="H101" s="100"/>
      <c r="I101" s="101"/>
      <c r="J101" s="101"/>
      <c r="K101" s="102"/>
      <c r="L101" s="100"/>
      <c r="M101" s="101"/>
      <c r="N101" s="101"/>
      <c r="O101" s="103"/>
    </row>
    <row r="102" spans="2:15" s="15" customFormat="1" ht="12.75" customHeight="1" x14ac:dyDescent="0.25">
      <c r="B102" s="261"/>
      <c r="C102" s="262"/>
      <c r="D102" s="262"/>
      <c r="E102" s="262"/>
      <c r="F102" s="262"/>
      <c r="G102" s="263"/>
      <c r="H102" s="100"/>
      <c r="I102" s="101"/>
      <c r="J102" s="101"/>
      <c r="K102" s="102"/>
      <c r="L102" s="100"/>
      <c r="M102" s="101"/>
      <c r="N102" s="101"/>
      <c r="O102" s="103"/>
    </row>
    <row r="103" spans="2:15" s="15" customFormat="1" x14ac:dyDescent="0.25">
      <c r="B103" s="97"/>
      <c r="C103" s="98"/>
      <c r="D103" s="98"/>
      <c r="E103" s="98"/>
      <c r="F103" s="98"/>
      <c r="G103" s="99"/>
      <c r="H103" s="100"/>
      <c r="I103" s="101"/>
      <c r="J103" s="101"/>
      <c r="K103" s="102"/>
      <c r="L103" s="100"/>
      <c r="M103" s="101"/>
      <c r="N103" s="101"/>
      <c r="O103" s="103"/>
    </row>
    <row r="104" spans="2:15" s="15" customFormat="1" x14ac:dyDescent="0.25">
      <c r="B104" s="97"/>
      <c r="C104" s="98"/>
      <c r="D104" s="98"/>
      <c r="E104" s="98"/>
      <c r="F104" s="98"/>
      <c r="G104" s="99"/>
      <c r="H104" s="100"/>
      <c r="I104" s="101"/>
      <c r="J104" s="101"/>
      <c r="K104" s="102"/>
      <c r="L104" s="100"/>
      <c r="M104" s="101"/>
      <c r="N104" s="101"/>
      <c r="O104" s="103"/>
    </row>
    <row r="105" spans="2:15" s="15" customFormat="1" x14ac:dyDescent="0.25">
      <c r="B105" s="97"/>
      <c r="C105" s="98"/>
      <c r="D105" s="98"/>
      <c r="E105" s="98"/>
      <c r="F105" s="98"/>
      <c r="G105" s="99"/>
      <c r="H105" s="100"/>
      <c r="I105" s="101"/>
      <c r="J105" s="101"/>
      <c r="K105" s="102"/>
      <c r="L105" s="100"/>
      <c r="M105" s="101"/>
      <c r="N105" s="101"/>
      <c r="O105" s="103"/>
    </row>
    <row r="106" spans="2:15" s="15" customFormat="1" x14ac:dyDescent="0.25">
      <c r="B106" s="97"/>
      <c r="C106" s="98"/>
      <c r="D106" s="98"/>
      <c r="E106" s="98"/>
      <c r="F106" s="98"/>
      <c r="G106" s="99"/>
      <c r="H106" s="100"/>
      <c r="I106" s="101"/>
      <c r="J106" s="101"/>
      <c r="K106" s="102"/>
      <c r="L106" s="100"/>
      <c r="M106" s="101"/>
      <c r="N106" s="101"/>
      <c r="O106" s="103"/>
    </row>
    <row r="107" spans="2:15" x14ac:dyDescent="0.25">
      <c r="B107" s="264" t="s">
        <v>0</v>
      </c>
      <c r="C107" s="265"/>
      <c r="D107" s="265"/>
      <c r="E107" s="265"/>
      <c r="F107" s="265"/>
      <c r="G107" s="265"/>
      <c r="H107" s="266">
        <f>SUM(H101:K106)</f>
        <v>0</v>
      </c>
      <c r="I107" s="267"/>
      <c r="J107" s="267"/>
      <c r="K107" s="268"/>
      <c r="L107" s="269">
        <f>SUM(L101:O106)</f>
        <v>0</v>
      </c>
      <c r="M107" s="270"/>
      <c r="N107" s="270"/>
      <c r="O107" s="271"/>
    </row>
    <row r="108" spans="2:15" x14ac:dyDescent="0.25">
      <c r="B108" s="164" t="s">
        <v>196</v>
      </c>
      <c r="C108" s="164"/>
      <c r="D108" s="164"/>
      <c r="E108" s="164"/>
      <c r="F108" s="164"/>
      <c r="G108" s="164"/>
      <c r="H108" s="164"/>
      <c r="I108" s="164"/>
      <c r="J108" s="164"/>
      <c r="K108" s="164"/>
      <c r="L108" s="164"/>
      <c r="M108" s="164"/>
      <c r="N108" s="164"/>
      <c r="O108" s="164"/>
    </row>
    <row r="109" spans="2:15" x14ac:dyDescent="0.25">
      <c r="B109" s="16"/>
      <c r="C109" s="16"/>
      <c r="D109" s="16"/>
      <c r="E109" s="16"/>
      <c r="F109" s="16"/>
      <c r="G109" s="16"/>
      <c r="H109" s="17"/>
      <c r="I109" s="17"/>
      <c r="J109" s="20"/>
      <c r="K109" s="20"/>
      <c r="L109" s="17"/>
      <c r="M109" s="17"/>
      <c r="N109" s="17"/>
      <c r="O109" s="17"/>
    </row>
    <row r="110" spans="2:15" ht="13.2" customHeight="1" x14ac:dyDescent="0.25">
      <c r="B110" s="78" t="s">
        <v>166</v>
      </c>
      <c r="C110" s="78"/>
      <c r="D110" s="78"/>
      <c r="E110" s="78"/>
      <c r="F110" s="78"/>
      <c r="G110" s="78"/>
      <c r="H110" s="78"/>
      <c r="I110" s="78"/>
      <c r="J110" s="78"/>
      <c r="K110" s="78"/>
      <c r="L110" s="78"/>
      <c r="M110" s="78"/>
      <c r="N110" s="78"/>
      <c r="O110" s="78"/>
    </row>
    <row r="111" spans="2:15" x14ac:dyDescent="0.25">
      <c r="B111" s="82"/>
      <c r="C111" s="82"/>
      <c r="D111" s="82"/>
      <c r="E111" s="82"/>
      <c r="F111" s="82"/>
      <c r="G111" s="82"/>
      <c r="H111" s="82"/>
      <c r="I111" s="82"/>
      <c r="J111" s="82"/>
      <c r="K111" s="82"/>
      <c r="L111" s="82"/>
    </row>
    <row r="112" spans="2:15" x14ac:dyDescent="0.25">
      <c r="B112" s="251" t="s">
        <v>167</v>
      </c>
      <c r="C112" s="252"/>
      <c r="D112" s="252"/>
      <c r="E112" s="252"/>
      <c r="F112" s="252"/>
      <c r="G112" s="253"/>
      <c r="H112" s="257" t="s">
        <v>197</v>
      </c>
      <c r="I112" s="252"/>
      <c r="J112" s="252"/>
      <c r="K112" s="253"/>
      <c r="L112" s="257" t="s">
        <v>158</v>
      </c>
      <c r="M112" s="252"/>
      <c r="N112" s="252"/>
      <c r="O112" s="259"/>
    </row>
    <row r="113" spans="2:15" ht="29.4" customHeight="1" x14ac:dyDescent="0.25">
      <c r="B113" s="254"/>
      <c r="C113" s="255"/>
      <c r="D113" s="255"/>
      <c r="E113" s="255"/>
      <c r="F113" s="255"/>
      <c r="G113" s="256"/>
      <c r="H113" s="258"/>
      <c r="I113" s="255"/>
      <c r="J113" s="255"/>
      <c r="K113" s="256"/>
      <c r="L113" s="258"/>
      <c r="M113" s="255"/>
      <c r="N113" s="255"/>
      <c r="O113" s="260"/>
    </row>
    <row r="114" spans="2:15" x14ac:dyDescent="0.25">
      <c r="B114" s="97"/>
      <c r="C114" s="98"/>
      <c r="D114" s="98"/>
      <c r="E114" s="98"/>
      <c r="F114" s="98"/>
      <c r="G114" s="99"/>
      <c r="H114" s="100"/>
      <c r="I114" s="101"/>
      <c r="J114" s="101"/>
      <c r="K114" s="102"/>
      <c r="L114" s="100"/>
      <c r="M114" s="101"/>
      <c r="N114" s="101"/>
      <c r="O114" s="103"/>
    </row>
    <row r="115" spans="2:15" x14ac:dyDescent="0.25">
      <c r="B115" s="261"/>
      <c r="C115" s="262"/>
      <c r="D115" s="262"/>
      <c r="E115" s="262"/>
      <c r="F115" s="262"/>
      <c r="G115" s="263"/>
      <c r="H115" s="100"/>
      <c r="I115" s="101"/>
      <c r="J115" s="101"/>
      <c r="K115" s="102"/>
      <c r="L115" s="100"/>
      <c r="M115" s="101"/>
      <c r="N115" s="101"/>
      <c r="O115" s="103"/>
    </row>
    <row r="116" spans="2:15" x14ac:dyDescent="0.25">
      <c r="B116" s="97"/>
      <c r="C116" s="98"/>
      <c r="D116" s="98"/>
      <c r="E116" s="98"/>
      <c r="F116" s="98"/>
      <c r="G116" s="99"/>
      <c r="H116" s="100"/>
      <c r="I116" s="101"/>
      <c r="J116" s="101"/>
      <c r="K116" s="102"/>
      <c r="L116" s="100"/>
      <c r="M116" s="101"/>
      <c r="N116" s="101"/>
      <c r="O116" s="103"/>
    </row>
    <row r="117" spans="2:15" x14ac:dyDescent="0.25">
      <c r="B117" s="97"/>
      <c r="C117" s="98"/>
      <c r="D117" s="98"/>
      <c r="E117" s="98"/>
      <c r="F117" s="98"/>
      <c r="G117" s="99"/>
      <c r="H117" s="100"/>
      <c r="I117" s="101"/>
      <c r="J117" s="101"/>
      <c r="K117" s="102"/>
      <c r="L117" s="100"/>
      <c r="M117" s="101"/>
      <c r="N117" s="101"/>
      <c r="O117" s="103"/>
    </row>
    <row r="118" spans="2:15" x14ac:dyDescent="0.25">
      <c r="B118" s="97"/>
      <c r="C118" s="98"/>
      <c r="D118" s="98"/>
      <c r="E118" s="98"/>
      <c r="F118" s="98"/>
      <c r="G118" s="99"/>
      <c r="H118" s="100"/>
      <c r="I118" s="101"/>
      <c r="J118" s="101"/>
      <c r="K118" s="102"/>
      <c r="L118" s="100"/>
      <c r="M118" s="101"/>
      <c r="N118" s="101"/>
      <c r="O118" s="103"/>
    </row>
    <row r="119" spans="2:15" x14ac:dyDescent="0.25">
      <c r="B119" s="97"/>
      <c r="C119" s="98"/>
      <c r="D119" s="98"/>
      <c r="E119" s="98"/>
      <c r="F119" s="98"/>
      <c r="G119" s="99"/>
      <c r="H119" s="100"/>
      <c r="I119" s="101"/>
      <c r="J119" s="101"/>
      <c r="K119" s="102"/>
      <c r="L119" s="100"/>
      <c r="M119" s="101"/>
      <c r="N119" s="101"/>
      <c r="O119" s="103"/>
    </row>
    <row r="120" spans="2:15" x14ac:dyDescent="0.25">
      <c r="B120" s="264" t="s">
        <v>0</v>
      </c>
      <c r="C120" s="265"/>
      <c r="D120" s="265"/>
      <c r="E120" s="265"/>
      <c r="F120" s="265"/>
      <c r="G120" s="265"/>
      <c r="H120" s="266">
        <f>SUM(H114:K119)</f>
        <v>0</v>
      </c>
      <c r="I120" s="267"/>
      <c r="J120" s="267"/>
      <c r="K120" s="268"/>
      <c r="L120" s="269">
        <f>SUM(L114:O119)</f>
        <v>0</v>
      </c>
      <c r="M120" s="270"/>
      <c r="N120" s="270"/>
      <c r="O120" s="271"/>
    </row>
    <row r="121" spans="2:15" x14ac:dyDescent="0.25">
      <c r="B121" s="164" t="s">
        <v>196</v>
      </c>
      <c r="C121" s="164"/>
      <c r="D121" s="164"/>
      <c r="E121" s="164"/>
      <c r="F121" s="164"/>
      <c r="G121" s="164"/>
      <c r="H121" s="164"/>
      <c r="I121" s="164"/>
      <c r="J121" s="164"/>
      <c r="K121" s="164"/>
      <c r="L121" s="164"/>
      <c r="M121" s="164"/>
      <c r="N121" s="164"/>
      <c r="O121" s="164"/>
    </row>
    <row r="122" spans="2:15" ht="8.25" customHeight="1" x14ac:dyDescent="0.25">
      <c r="B122" s="16"/>
      <c r="C122" s="16"/>
      <c r="D122" s="16"/>
      <c r="E122" s="16"/>
      <c r="F122" s="16"/>
      <c r="G122" s="16"/>
      <c r="H122" s="17"/>
      <c r="I122" s="17"/>
      <c r="J122" s="20"/>
      <c r="K122" s="20"/>
      <c r="L122" s="17"/>
      <c r="M122" s="17"/>
      <c r="N122" s="17"/>
      <c r="O122" s="17"/>
    </row>
    <row r="123" spans="2:15" ht="15" customHeight="1" x14ac:dyDescent="0.25">
      <c r="B123" s="245" t="s">
        <v>168</v>
      </c>
      <c r="C123" s="245"/>
      <c r="D123" s="245"/>
      <c r="E123" s="245"/>
      <c r="F123" s="245"/>
      <c r="G123" s="245"/>
      <c r="H123" s="245"/>
      <c r="I123" s="245"/>
      <c r="J123" s="245"/>
      <c r="K123" s="245"/>
      <c r="L123" s="245"/>
      <c r="M123" s="245"/>
      <c r="N123" s="245"/>
      <c r="O123" s="245"/>
    </row>
    <row r="124" spans="2:15" ht="8.1" customHeight="1" x14ac:dyDescent="0.25">
      <c r="B124" s="82"/>
      <c r="C124" s="82"/>
      <c r="D124" s="82"/>
      <c r="E124" s="82"/>
      <c r="F124" s="82"/>
      <c r="G124" s="82"/>
      <c r="H124" s="82"/>
      <c r="I124" s="82"/>
      <c r="J124" s="82"/>
      <c r="K124" s="82"/>
      <c r="L124" s="82"/>
    </row>
    <row r="125" spans="2:15" s="15" customFormat="1" ht="49.2" customHeight="1" x14ac:dyDescent="0.25">
      <c r="B125" s="246"/>
      <c r="C125" s="247"/>
      <c r="D125" s="247"/>
      <c r="E125" s="247"/>
      <c r="F125" s="247"/>
      <c r="G125" s="248"/>
      <c r="H125" s="249" t="s">
        <v>198</v>
      </c>
      <c r="I125" s="243"/>
      <c r="J125" s="243"/>
      <c r="K125" s="250"/>
      <c r="L125" s="243" t="s">
        <v>157</v>
      </c>
      <c r="M125" s="243"/>
      <c r="N125" s="243"/>
      <c r="O125" s="244"/>
    </row>
    <row r="126" spans="2:15" s="15" customFormat="1" ht="12.75" customHeight="1" x14ac:dyDescent="0.25">
      <c r="B126" s="281" t="s">
        <v>80</v>
      </c>
      <c r="C126" s="282"/>
      <c r="D126" s="282"/>
      <c r="E126" s="282"/>
      <c r="F126" s="282"/>
      <c r="G126" s="283"/>
      <c r="H126" s="284"/>
      <c r="I126" s="272"/>
      <c r="J126" s="272"/>
      <c r="K126" s="285"/>
      <c r="L126" s="272"/>
      <c r="M126" s="272"/>
      <c r="N126" s="272"/>
      <c r="O126" s="273"/>
    </row>
    <row r="127" spans="2:15" x14ac:dyDescent="0.25">
      <c r="B127" s="164" t="s">
        <v>196</v>
      </c>
      <c r="C127" s="164"/>
      <c r="D127" s="164"/>
      <c r="E127" s="164"/>
      <c r="F127" s="164"/>
      <c r="G127" s="164"/>
      <c r="H127" s="164"/>
      <c r="I127" s="164"/>
      <c r="J127" s="164"/>
      <c r="K127" s="164"/>
      <c r="L127" s="164"/>
      <c r="M127" s="164"/>
      <c r="N127" s="164"/>
      <c r="O127" s="164"/>
    </row>
    <row r="128" spans="2:15" ht="9.75" customHeight="1" x14ac:dyDescent="0.25">
      <c r="B128" s="19"/>
      <c r="C128" s="19"/>
      <c r="D128" s="19"/>
      <c r="E128" s="19"/>
      <c r="F128" s="19"/>
      <c r="G128" s="19"/>
      <c r="H128" s="19"/>
      <c r="I128" s="19"/>
      <c r="J128" s="19"/>
      <c r="K128" s="19"/>
      <c r="L128" s="19"/>
      <c r="M128" s="19"/>
      <c r="N128" s="19"/>
      <c r="O128" s="19"/>
    </row>
    <row r="129" spans="2:15" ht="12.75" customHeight="1" x14ac:dyDescent="0.25">
      <c r="B129" s="77" t="s">
        <v>87</v>
      </c>
      <c r="C129" s="77"/>
      <c r="D129" s="77"/>
      <c r="E129" s="77"/>
      <c r="F129" s="77"/>
      <c r="G129" s="77"/>
      <c r="H129" s="77"/>
      <c r="I129" s="77"/>
      <c r="J129" s="77"/>
      <c r="K129" s="77"/>
      <c r="L129" s="77"/>
      <c r="M129" s="77"/>
      <c r="N129" s="77"/>
      <c r="O129" s="77"/>
    </row>
    <row r="130" spans="2:15" ht="6" customHeight="1" x14ac:dyDescent="0.25">
      <c r="B130" s="21"/>
      <c r="C130" s="21"/>
      <c r="D130" s="21"/>
      <c r="E130" s="21"/>
      <c r="F130" s="21"/>
      <c r="G130" s="21"/>
      <c r="H130" s="21"/>
      <c r="I130" s="21"/>
      <c r="J130" s="21"/>
      <c r="K130" s="21"/>
      <c r="L130" s="21"/>
      <c r="M130" s="21"/>
      <c r="N130" s="21"/>
      <c r="O130" s="21"/>
    </row>
    <row r="131" spans="2:15" ht="12.75" customHeight="1" x14ac:dyDescent="0.25">
      <c r="B131" s="127" t="s">
        <v>35</v>
      </c>
      <c r="C131" s="128"/>
      <c r="D131" s="128"/>
      <c r="E131" s="128"/>
      <c r="F131" s="128"/>
      <c r="G131" s="128"/>
      <c r="H131" s="128" t="s">
        <v>36</v>
      </c>
      <c r="I131" s="128"/>
      <c r="J131" s="66" t="s">
        <v>37</v>
      </c>
      <c r="K131" s="70"/>
      <c r="L131" s="70"/>
      <c r="M131" s="70"/>
      <c r="N131" s="70"/>
      <c r="O131" s="71"/>
    </row>
    <row r="132" spans="2:15" ht="12.75" customHeight="1" x14ac:dyDescent="0.25">
      <c r="B132" s="129"/>
      <c r="C132" s="130"/>
      <c r="D132" s="130"/>
      <c r="E132" s="130"/>
      <c r="F132" s="130"/>
      <c r="G132" s="130"/>
      <c r="H132" s="130"/>
      <c r="I132" s="130"/>
      <c r="J132" s="130" t="s">
        <v>38</v>
      </c>
      <c r="K132" s="130"/>
      <c r="L132" s="131" t="s">
        <v>39</v>
      </c>
      <c r="M132" s="132"/>
      <c r="N132" s="132"/>
      <c r="O132" s="133"/>
    </row>
    <row r="133" spans="2:15" ht="12.75" customHeight="1" x14ac:dyDescent="0.25">
      <c r="B133" s="129"/>
      <c r="C133" s="130"/>
      <c r="D133" s="130"/>
      <c r="E133" s="130"/>
      <c r="F133" s="130"/>
      <c r="G133" s="130"/>
      <c r="H133" s="130"/>
      <c r="I133" s="130"/>
      <c r="J133" s="130"/>
      <c r="K133" s="130"/>
      <c r="L133" s="134" t="s">
        <v>40</v>
      </c>
      <c r="M133" s="135"/>
      <c r="N133" s="134" t="s">
        <v>41</v>
      </c>
      <c r="O133" s="136"/>
    </row>
    <row r="134" spans="2:15" ht="12.75" customHeight="1" x14ac:dyDescent="0.25">
      <c r="B134" s="129"/>
      <c r="C134" s="130"/>
      <c r="D134" s="130"/>
      <c r="E134" s="130"/>
      <c r="F134" s="130"/>
      <c r="G134" s="130"/>
      <c r="H134" s="130"/>
      <c r="I134" s="130"/>
      <c r="J134" s="130"/>
      <c r="K134" s="130"/>
      <c r="L134" s="117"/>
      <c r="M134" s="115"/>
      <c r="N134" s="117"/>
      <c r="O134" s="119"/>
    </row>
    <row r="135" spans="2:15" ht="12.75" customHeight="1" x14ac:dyDescent="0.25">
      <c r="B135" s="274" t="s">
        <v>42</v>
      </c>
      <c r="C135" s="275"/>
      <c r="D135" s="275"/>
      <c r="E135" s="275"/>
      <c r="F135" s="275"/>
      <c r="G135" s="275"/>
      <c r="H135" s="276">
        <f t="shared" ref="H135:H141" si="0">SUM(J135:O135)</f>
        <v>0</v>
      </c>
      <c r="I135" s="276"/>
      <c r="J135" s="276">
        <f>IFERROR(SUM(J136:K138),"")</f>
        <v>0</v>
      </c>
      <c r="K135" s="276"/>
      <c r="L135" s="139">
        <f>SUM(L136:M138)</f>
        <v>0</v>
      </c>
      <c r="M135" s="140"/>
      <c r="N135" s="139">
        <f>SUM(N136:O138)</f>
        <v>0</v>
      </c>
      <c r="O135" s="142"/>
    </row>
    <row r="136" spans="2:15" ht="12.75" customHeight="1" x14ac:dyDescent="0.25">
      <c r="B136" s="277" t="s">
        <v>43</v>
      </c>
      <c r="C136" s="278"/>
      <c r="D136" s="278"/>
      <c r="E136" s="278"/>
      <c r="F136" s="278"/>
      <c r="G136" s="278"/>
      <c r="H136" s="279">
        <f t="shared" si="0"/>
        <v>0</v>
      </c>
      <c r="I136" s="279"/>
      <c r="J136" s="280"/>
      <c r="K136" s="280"/>
      <c r="L136" s="137"/>
      <c r="M136" s="138"/>
      <c r="N136" s="137"/>
      <c r="O136" s="141"/>
    </row>
    <row r="137" spans="2:15" ht="12.75" customHeight="1" x14ac:dyDescent="0.25">
      <c r="B137" s="277" t="s">
        <v>44</v>
      </c>
      <c r="C137" s="278"/>
      <c r="D137" s="278"/>
      <c r="E137" s="278"/>
      <c r="F137" s="278"/>
      <c r="G137" s="278"/>
      <c r="H137" s="279">
        <f t="shared" si="0"/>
        <v>0</v>
      </c>
      <c r="I137" s="279"/>
      <c r="J137" s="280"/>
      <c r="K137" s="280"/>
      <c r="L137" s="137"/>
      <c r="M137" s="138"/>
      <c r="N137" s="137"/>
      <c r="O137" s="141"/>
    </row>
    <row r="138" spans="2:15" ht="12.75" customHeight="1" x14ac:dyDescent="0.25">
      <c r="B138" s="277" t="s">
        <v>45</v>
      </c>
      <c r="C138" s="278"/>
      <c r="D138" s="278"/>
      <c r="E138" s="278"/>
      <c r="F138" s="278"/>
      <c r="G138" s="278"/>
      <c r="H138" s="279">
        <f t="shared" si="0"/>
        <v>0</v>
      </c>
      <c r="I138" s="279"/>
      <c r="J138" s="280"/>
      <c r="K138" s="280"/>
      <c r="L138" s="137"/>
      <c r="M138" s="138"/>
      <c r="N138" s="137"/>
      <c r="O138" s="141"/>
    </row>
    <row r="139" spans="2:15" ht="12.75" customHeight="1" x14ac:dyDescent="0.25">
      <c r="B139" s="274" t="s">
        <v>46</v>
      </c>
      <c r="C139" s="275"/>
      <c r="D139" s="275"/>
      <c r="E139" s="275"/>
      <c r="F139" s="275"/>
      <c r="G139" s="275"/>
      <c r="H139" s="276">
        <f t="shared" si="0"/>
        <v>0</v>
      </c>
      <c r="I139" s="276"/>
      <c r="J139" s="334"/>
      <c r="K139" s="334"/>
      <c r="L139" s="335"/>
      <c r="M139" s="336"/>
      <c r="N139" s="335"/>
      <c r="O139" s="337"/>
    </row>
    <row r="140" spans="2:15" ht="12.75" customHeight="1" x14ac:dyDescent="0.25">
      <c r="B140" s="274" t="s">
        <v>47</v>
      </c>
      <c r="C140" s="275"/>
      <c r="D140" s="275"/>
      <c r="E140" s="275"/>
      <c r="F140" s="275"/>
      <c r="G140" s="275"/>
      <c r="H140" s="276">
        <f t="shared" si="0"/>
        <v>0</v>
      </c>
      <c r="I140" s="276"/>
      <c r="J140" s="334"/>
      <c r="K140" s="334"/>
      <c r="L140" s="335"/>
      <c r="M140" s="336"/>
      <c r="N140" s="335"/>
      <c r="O140" s="337"/>
    </row>
    <row r="141" spans="2:15" ht="12.75" customHeight="1" x14ac:dyDescent="0.25">
      <c r="B141" s="328" t="s">
        <v>0</v>
      </c>
      <c r="C141" s="329"/>
      <c r="D141" s="329"/>
      <c r="E141" s="329"/>
      <c r="F141" s="329"/>
      <c r="G141" s="329"/>
      <c r="H141" s="330">
        <f t="shared" si="0"/>
        <v>0</v>
      </c>
      <c r="I141" s="330"/>
      <c r="J141" s="330">
        <f>J135+J139+J140</f>
        <v>0</v>
      </c>
      <c r="K141" s="330"/>
      <c r="L141" s="331">
        <f>L135+L139+L140</f>
        <v>0</v>
      </c>
      <c r="M141" s="332"/>
      <c r="N141" s="331">
        <f>N135+N139+N140</f>
        <v>0</v>
      </c>
      <c r="O141" s="333"/>
    </row>
    <row r="142" spans="2:15" ht="9.75" customHeight="1" x14ac:dyDescent="0.25">
      <c r="B142" s="21"/>
      <c r="C142" s="21"/>
      <c r="D142" s="21"/>
      <c r="E142" s="21"/>
      <c r="F142" s="21"/>
      <c r="G142" s="21"/>
      <c r="H142" s="21"/>
      <c r="I142" s="21"/>
      <c r="J142" s="21"/>
      <c r="K142" s="21"/>
      <c r="L142" s="21"/>
      <c r="M142" s="21"/>
      <c r="N142" s="21"/>
      <c r="O142" s="21"/>
    </row>
    <row r="143" spans="2:15" ht="12.75" customHeight="1" x14ac:dyDescent="0.25">
      <c r="B143" s="77" t="s">
        <v>88</v>
      </c>
      <c r="C143" s="77"/>
      <c r="D143" s="77"/>
      <c r="E143" s="77"/>
      <c r="F143" s="77"/>
      <c r="G143" s="77"/>
      <c r="H143" s="77"/>
      <c r="I143" s="77"/>
      <c r="J143" s="77"/>
      <c r="K143" s="77"/>
      <c r="L143" s="77"/>
      <c r="M143" s="77"/>
      <c r="N143" s="77"/>
      <c r="O143" s="77"/>
    </row>
    <row r="144" spans="2:15" ht="6" customHeight="1" x14ac:dyDescent="0.25">
      <c r="B144" s="22"/>
      <c r="C144" s="22"/>
      <c r="D144" s="22"/>
      <c r="E144" s="22"/>
      <c r="F144" s="22"/>
      <c r="G144" s="22"/>
      <c r="H144" s="22"/>
      <c r="I144" s="22"/>
      <c r="J144" s="22"/>
      <c r="K144" s="22"/>
      <c r="L144" s="22"/>
      <c r="M144" s="22"/>
      <c r="N144" s="22"/>
      <c r="O144" s="22"/>
    </row>
    <row r="145" spans="2:15" ht="12.75" customHeight="1" x14ac:dyDescent="0.25">
      <c r="B145" s="78" t="s">
        <v>89</v>
      </c>
      <c r="C145" s="78"/>
      <c r="D145" s="78"/>
      <c r="E145" s="78"/>
      <c r="F145" s="78"/>
      <c r="G145" s="78"/>
      <c r="H145" s="78"/>
      <c r="I145" s="78"/>
      <c r="J145" s="78"/>
      <c r="K145" s="78"/>
      <c r="L145" s="78"/>
      <c r="M145" s="78"/>
      <c r="N145" s="78"/>
      <c r="O145" s="78"/>
    </row>
    <row r="146" spans="2:15" ht="6" customHeight="1" x14ac:dyDescent="0.25">
      <c r="B146" s="23"/>
      <c r="C146" s="23"/>
      <c r="D146" s="23"/>
      <c r="E146" s="23"/>
      <c r="F146" s="23"/>
      <c r="G146" s="23"/>
      <c r="H146" s="23"/>
      <c r="I146" s="23"/>
      <c r="J146" s="23"/>
      <c r="K146" s="23"/>
      <c r="L146" s="23"/>
      <c r="M146" s="23"/>
      <c r="N146" s="23"/>
      <c r="O146" s="23"/>
    </row>
    <row r="147" spans="2:15" ht="12.75" customHeight="1" x14ac:dyDescent="0.25">
      <c r="B147" s="110" t="s">
        <v>48</v>
      </c>
      <c r="C147" s="111"/>
      <c r="D147" s="111"/>
      <c r="E147" s="112"/>
      <c r="F147" s="116" t="s">
        <v>49</v>
      </c>
      <c r="G147" s="112"/>
      <c r="H147" s="116" t="s">
        <v>50</v>
      </c>
      <c r="I147" s="111"/>
      <c r="J147" s="112"/>
      <c r="K147" s="116" t="s">
        <v>51</v>
      </c>
      <c r="L147" s="111"/>
      <c r="M147" s="111"/>
      <c r="N147" s="111"/>
      <c r="O147" s="118"/>
    </row>
    <row r="148" spans="2:15" x14ac:dyDescent="0.25">
      <c r="B148" s="113"/>
      <c r="C148" s="114"/>
      <c r="D148" s="114"/>
      <c r="E148" s="115"/>
      <c r="F148" s="117"/>
      <c r="G148" s="115"/>
      <c r="H148" s="117"/>
      <c r="I148" s="114"/>
      <c r="J148" s="115"/>
      <c r="K148" s="117"/>
      <c r="L148" s="114"/>
      <c r="M148" s="114"/>
      <c r="N148" s="114"/>
      <c r="O148" s="119"/>
    </row>
    <row r="149" spans="2:15" ht="12.75" customHeight="1" x14ac:dyDescent="0.25">
      <c r="B149" s="120"/>
      <c r="C149" s="121"/>
      <c r="D149" s="121"/>
      <c r="E149" s="122"/>
      <c r="F149" s="123"/>
      <c r="G149" s="124"/>
      <c r="H149" s="125"/>
      <c r="I149" s="121"/>
      <c r="J149" s="122"/>
      <c r="K149" s="125"/>
      <c r="L149" s="121"/>
      <c r="M149" s="121"/>
      <c r="N149" s="121"/>
      <c r="O149" s="126"/>
    </row>
    <row r="150" spans="2:15" x14ac:dyDescent="0.25">
      <c r="B150" s="120"/>
      <c r="C150" s="121"/>
      <c r="D150" s="121"/>
      <c r="E150" s="122"/>
      <c r="F150" s="123"/>
      <c r="G150" s="124"/>
      <c r="H150" s="125"/>
      <c r="I150" s="121"/>
      <c r="J150" s="122"/>
      <c r="K150" s="125"/>
      <c r="L150" s="121"/>
      <c r="M150" s="121"/>
      <c r="N150" s="121"/>
      <c r="O150" s="126"/>
    </row>
    <row r="151" spans="2:15" x14ac:dyDescent="0.25">
      <c r="B151" s="308"/>
      <c r="C151" s="309"/>
      <c r="D151" s="309"/>
      <c r="E151" s="310"/>
      <c r="F151" s="311"/>
      <c r="G151" s="312"/>
      <c r="H151" s="313"/>
      <c r="I151" s="309"/>
      <c r="J151" s="310"/>
      <c r="K151" s="313"/>
      <c r="L151" s="309"/>
      <c r="M151" s="309"/>
      <c r="N151" s="309"/>
      <c r="O151" s="314"/>
    </row>
    <row r="152" spans="2:15" ht="6" customHeight="1" x14ac:dyDescent="0.25">
      <c r="B152" s="23"/>
      <c r="C152" s="23"/>
      <c r="D152" s="23"/>
      <c r="E152" s="23"/>
      <c r="F152" s="23"/>
      <c r="G152" s="23"/>
      <c r="H152" s="23"/>
      <c r="I152" s="23"/>
      <c r="J152" s="23"/>
      <c r="K152" s="23"/>
      <c r="L152" s="23"/>
      <c r="M152" s="23"/>
      <c r="N152" s="23"/>
      <c r="O152" s="23"/>
    </row>
    <row r="153" spans="2:15" ht="29.25" customHeight="1" x14ac:dyDescent="0.25">
      <c r="B153" s="78" t="s">
        <v>148</v>
      </c>
      <c r="C153" s="78"/>
      <c r="D153" s="78"/>
      <c r="E153" s="78"/>
      <c r="F153" s="78"/>
      <c r="G153" s="78"/>
      <c r="H153" s="78"/>
      <c r="I153" s="78"/>
      <c r="J153" s="78"/>
      <c r="K153" s="78"/>
      <c r="L153" s="78"/>
      <c r="M153" s="78"/>
      <c r="N153" s="78"/>
      <c r="O153" s="78"/>
    </row>
    <row r="154" spans="2:15" ht="6" customHeight="1" x14ac:dyDescent="0.25">
      <c r="B154" s="23"/>
      <c r="C154" s="23"/>
      <c r="D154" s="23"/>
      <c r="E154" s="23"/>
      <c r="F154" s="23"/>
      <c r="G154" s="23"/>
      <c r="H154" s="23"/>
      <c r="I154" s="23"/>
      <c r="J154" s="23"/>
      <c r="K154" s="23"/>
      <c r="L154" s="23"/>
      <c r="M154" s="23"/>
      <c r="N154" s="23"/>
      <c r="O154" s="23"/>
    </row>
    <row r="155" spans="2:15" ht="12.75" customHeight="1" x14ac:dyDescent="0.25">
      <c r="B155" s="110" t="s">
        <v>52</v>
      </c>
      <c r="C155" s="111"/>
      <c r="D155" s="111"/>
      <c r="E155" s="111"/>
      <c r="F155" s="111"/>
      <c r="G155" s="112"/>
      <c r="H155" s="116" t="s">
        <v>53</v>
      </c>
      <c r="I155" s="111"/>
      <c r="J155" s="112"/>
      <c r="K155" s="116" t="s">
        <v>54</v>
      </c>
      <c r="L155" s="111"/>
      <c r="M155" s="111"/>
      <c r="N155" s="111"/>
      <c r="O155" s="118"/>
    </row>
    <row r="156" spans="2:15" x14ac:dyDescent="0.25">
      <c r="B156" s="113"/>
      <c r="C156" s="114"/>
      <c r="D156" s="114"/>
      <c r="E156" s="114"/>
      <c r="F156" s="114"/>
      <c r="G156" s="115"/>
      <c r="H156" s="117"/>
      <c r="I156" s="114"/>
      <c r="J156" s="115"/>
      <c r="K156" s="117"/>
      <c r="L156" s="114"/>
      <c r="M156" s="114"/>
      <c r="N156" s="114"/>
      <c r="O156" s="119"/>
    </row>
    <row r="157" spans="2:15" x14ac:dyDescent="0.25">
      <c r="B157" s="315"/>
      <c r="C157" s="293"/>
      <c r="D157" s="293"/>
      <c r="E157" s="293"/>
      <c r="F157" s="293"/>
      <c r="G157" s="294"/>
      <c r="H157" s="316"/>
      <c r="I157" s="317"/>
      <c r="J157" s="318"/>
      <c r="K157" s="305"/>
      <c r="L157" s="306"/>
      <c r="M157" s="306"/>
      <c r="N157" s="306"/>
      <c r="O157" s="307"/>
    </row>
    <row r="158" spans="2:15" x14ac:dyDescent="0.25">
      <c r="B158" s="315"/>
      <c r="C158" s="293"/>
      <c r="D158" s="293"/>
      <c r="E158" s="293"/>
      <c r="F158" s="293"/>
      <c r="G158" s="294"/>
      <c r="H158" s="316"/>
      <c r="I158" s="317"/>
      <c r="J158" s="318"/>
      <c r="K158" s="305"/>
      <c r="L158" s="306"/>
      <c r="M158" s="306"/>
      <c r="N158" s="306"/>
      <c r="O158" s="307"/>
    </row>
    <row r="159" spans="2:15" ht="14.25" customHeight="1" x14ac:dyDescent="0.25">
      <c r="B159" s="319"/>
      <c r="C159" s="320"/>
      <c r="D159" s="320"/>
      <c r="E159" s="320"/>
      <c r="F159" s="320"/>
      <c r="G159" s="321"/>
      <c r="H159" s="322"/>
      <c r="I159" s="323"/>
      <c r="J159" s="324"/>
      <c r="K159" s="325"/>
      <c r="L159" s="326"/>
      <c r="M159" s="326"/>
      <c r="N159" s="326"/>
      <c r="O159" s="327"/>
    </row>
    <row r="160" spans="2:15" ht="14.25" customHeight="1" x14ac:dyDescent="0.25">
      <c r="B160" s="304" t="s">
        <v>126</v>
      </c>
      <c r="C160" s="304"/>
      <c r="D160" s="304"/>
      <c r="E160" s="304"/>
      <c r="F160" s="304"/>
      <c r="G160" s="304"/>
      <c r="H160" s="304"/>
      <c r="I160" s="304"/>
      <c r="J160" s="304"/>
      <c r="K160" s="304"/>
      <c r="L160" s="304"/>
      <c r="M160" s="304"/>
      <c r="N160" s="304"/>
      <c r="O160" s="304"/>
    </row>
    <row r="161" spans="2:15" ht="9.75" customHeight="1" x14ac:dyDescent="0.25">
      <c r="B161" s="24"/>
      <c r="C161" s="24"/>
      <c r="D161" s="24"/>
      <c r="E161" s="24"/>
      <c r="F161" s="24"/>
      <c r="G161" s="24"/>
      <c r="H161" s="24"/>
      <c r="I161" s="24"/>
      <c r="J161" s="25"/>
      <c r="K161" s="25"/>
      <c r="L161" s="25"/>
      <c r="M161" s="25"/>
      <c r="N161" s="25"/>
      <c r="O161" s="25"/>
    </row>
    <row r="162" spans="2:15" ht="12.75" customHeight="1" x14ac:dyDescent="0.25">
      <c r="B162" s="77" t="s">
        <v>90</v>
      </c>
      <c r="C162" s="77"/>
      <c r="D162" s="77"/>
      <c r="E162" s="77"/>
      <c r="F162" s="77"/>
      <c r="G162" s="77"/>
      <c r="H162" s="77"/>
      <c r="I162" s="77"/>
      <c r="J162" s="77"/>
      <c r="K162" s="77"/>
      <c r="L162" s="77"/>
      <c r="M162" s="77"/>
      <c r="N162" s="77"/>
      <c r="O162" s="77"/>
    </row>
    <row r="163" spans="2:15" ht="6" customHeight="1" x14ac:dyDescent="0.25">
      <c r="B163" s="26"/>
      <c r="C163" s="26"/>
      <c r="D163" s="26"/>
      <c r="E163" s="26"/>
      <c r="F163" s="26"/>
      <c r="G163" s="26"/>
      <c r="H163" s="26"/>
      <c r="I163" s="26"/>
      <c r="J163" s="26"/>
      <c r="K163" s="26"/>
      <c r="L163" s="26"/>
      <c r="M163" s="26"/>
      <c r="N163" s="26"/>
      <c r="O163" s="26"/>
    </row>
    <row r="164" spans="2:15" ht="12.75" customHeight="1" x14ac:dyDescent="0.25">
      <c r="B164" s="288" t="s">
        <v>91</v>
      </c>
      <c r="C164" s="288"/>
      <c r="D164" s="288"/>
      <c r="E164" s="288"/>
      <c r="F164" s="288"/>
      <c r="G164" s="288"/>
      <c r="H164" s="288"/>
      <c r="I164" s="288"/>
      <c r="J164" s="288"/>
      <c r="K164" s="288"/>
      <c r="L164" s="288"/>
      <c r="M164" s="288"/>
      <c r="N164" s="288"/>
      <c r="O164" s="288"/>
    </row>
    <row r="165" spans="2:15" ht="6" customHeight="1" x14ac:dyDescent="0.25">
      <c r="B165" s="21"/>
      <c r="C165" s="21"/>
      <c r="D165" s="21"/>
      <c r="E165" s="21"/>
      <c r="F165" s="21"/>
      <c r="G165" s="21"/>
      <c r="H165" s="21"/>
      <c r="I165" s="21"/>
      <c r="J165" s="21"/>
      <c r="K165" s="21"/>
      <c r="L165" s="21"/>
      <c r="M165" s="21"/>
      <c r="N165" s="21"/>
      <c r="O165" s="21"/>
    </row>
    <row r="166" spans="2:15" ht="21.75" customHeight="1" x14ac:dyDescent="0.25">
      <c r="B166" s="110" t="s">
        <v>55</v>
      </c>
      <c r="C166" s="111"/>
      <c r="D166" s="111"/>
      <c r="E166" s="112"/>
      <c r="F166" s="116" t="s">
        <v>56</v>
      </c>
      <c r="G166" s="111"/>
      <c r="H166" s="111"/>
      <c r="I166" s="112"/>
      <c r="J166" s="116" t="s">
        <v>57</v>
      </c>
      <c r="K166" s="112"/>
      <c r="L166" s="116" t="s">
        <v>58</v>
      </c>
      <c r="M166" s="112"/>
      <c r="N166" s="116" t="s">
        <v>59</v>
      </c>
      <c r="O166" s="118"/>
    </row>
    <row r="167" spans="2:15" x14ac:dyDescent="0.25">
      <c r="B167" s="113"/>
      <c r="C167" s="114"/>
      <c r="D167" s="114"/>
      <c r="E167" s="115"/>
      <c r="F167" s="117"/>
      <c r="G167" s="114"/>
      <c r="H167" s="114"/>
      <c r="I167" s="115"/>
      <c r="J167" s="117"/>
      <c r="K167" s="115"/>
      <c r="L167" s="117"/>
      <c r="M167" s="115"/>
      <c r="N167" s="117"/>
      <c r="O167" s="119"/>
    </row>
    <row r="168" spans="2:15" x14ac:dyDescent="0.25">
      <c r="B168" s="291"/>
      <c r="C168" s="290"/>
      <c r="D168" s="290"/>
      <c r="E168" s="290"/>
      <c r="F168" s="290"/>
      <c r="G168" s="290"/>
      <c r="H168" s="290"/>
      <c r="I168" s="290"/>
      <c r="J168" s="280"/>
      <c r="K168" s="280"/>
      <c r="L168" s="137"/>
      <c r="M168" s="138"/>
      <c r="N168" s="123"/>
      <c r="O168" s="289"/>
    </row>
    <row r="169" spans="2:15" ht="12.75" customHeight="1" x14ac:dyDescent="0.25">
      <c r="B169" s="291"/>
      <c r="C169" s="290"/>
      <c r="D169" s="290"/>
      <c r="E169" s="290"/>
      <c r="F169" s="290"/>
      <c r="G169" s="290"/>
      <c r="H169" s="290"/>
      <c r="I169" s="290"/>
      <c r="J169" s="280"/>
      <c r="K169" s="280"/>
      <c r="L169" s="137"/>
      <c r="M169" s="138"/>
      <c r="N169" s="123"/>
      <c r="O169" s="289"/>
    </row>
    <row r="170" spans="2:15" ht="12.75" customHeight="1" x14ac:dyDescent="0.25">
      <c r="B170" s="291"/>
      <c r="C170" s="290"/>
      <c r="D170" s="290"/>
      <c r="E170" s="290"/>
      <c r="F170" s="290"/>
      <c r="G170" s="290"/>
      <c r="H170" s="290"/>
      <c r="I170" s="290"/>
      <c r="J170" s="280"/>
      <c r="K170" s="280"/>
      <c r="L170" s="137"/>
      <c r="M170" s="138"/>
      <c r="N170" s="123"/>
      <c r="O170" s="289"/>
    </row>
    <row r="171" spans="2:15" x14ac:dyDescent="0.25">
      <c r="B171" s="315"/>
      <c r="C171" s="293"/>
      <c r="D171" s="293"/>
      <c r="E171" s="294"/>
      <c r="F171" s="290"/>
      <c r="G171" s="290"/>
      <c r="H171" s="290"/>
      <c r="I171" s="290"/>
      <c r="J171" s="137"/>
      <c r="K171" s="138"/>
      <c r="L171" s="137"/>
      <c r="M171" s="138"/>
      <c r="N171" s="123"/>
      <c r="O171" s="289"/>
    </row>
    <row r="172" spans="2:15" x14ac:dyDescent="0.25">
      <c r="B172" s="343" t="s">
        <v>0</v>
      </c>
      <c r="C172" s="344"/>
      <c r="D172" s="344"/>
      <c r="E172" s="344"/>
      <c r="F172" s="344"/>
      <c r="G172" s="344"/>
      <c r="H172" s="344"/>
      <c r="I172" s="345"/>
      <c r="J172" s="330">
        <f>SUM(J168:K171)</f>
        <v>0</v>
      </c>
      <c r="K172" s="330"/>
      <c r="L172" s="331">
        <f>SUM(L168:M171)</f>
        <v>0</v>
      </c>
      <c r="M172" s="332"/>
      <c r="N172" s="348"/>
      <c r="O172" s="349"/>
    </row>
    <row r="173" spans="2:15" ht="6" customHeight="1" x14ac:dyDescent="0.25">
      <c r="B173" s="24"/>
      <c r="C173" s="24"/>
      <c r="D173" s="24"/>
      <c r="E173" s="24"/>
      <c r="F173" s="24"/>
      <c r="G173" s="24"/>
      <c r="H173" s="24"/>
      <c r="I173" s="24"/>
      <c r="J173" s="25"/>
      <c r="K173" s="25"/>
      <c r="L173" s="25"/>
      <c r="M173" s="25"/>
      <c r="N173" s="25"/>
      <c r="O173" s="25"/>
    </row>
    <row r="174" spans="2:15" ht="12.75" customHeight="1" x14ac:dyDescent="0.25">
      <c r="B174" s="78" t="s">
        <v>92</v>
      </c>
      <c r="C174" s="78"/>
      <c r="D174" s="78"/>
      <c r="E174" s="78"/>
      <c r="F174" s="78"/>
      <c r="G174" s="78"/>
      <c r="H174" s="78"/>
      <c r="I174" s="78"/>
      <c r="J174" s="78"/>
      <c r="K174" s="78"/>
      <c r="L174" s="78"/>
      <c r="M174" s="78"/>
      <c r="N174" s="78"/>
      <c r="O174" s="78"/>
    </row>
    <row r="175" spans="2:15" ht="6" customHeight="1" x14ac:dyDescent="0.25">
      <c r="B175" s="21"/>
      <c r="C175" s="21"/>
      <c r="D175" s="21"/>
      <c r="E175" s="21"/>
      <c r="F175" s="21"/>
      <c r="G175" s="21"/>
      <c r="H175" s="21"/>
      <c r="I175" s="21"/>
      <c r="J175" s="21"/>
      <c r="K175" s="21"/>
      <c r="L175" s="21"/>
      <c r="M175" s="21"/>
      <c r="N175" s="21"/>
      <c r="O175" s="21"/>
    </row>
    <row r="176" spans="2:15" ht="12.75" customHeight="1" x14ac:dyDescent="0.25">
      <c r="B176" s="110" t="s">
        <v>60</v>
      </c>
      <c r="C176" s="111"/>
      <c r="D176" s="111"/>
      <c r="E176" s="112"/>
      <c r="F176" s="116" t="s">
        <v>56</v>
      </c>
      <c r="G176" s="111"/>
      <c r="H176" s="111"/>
      <c r="I176" s="111"/>
      <c r="J176" s="111"/>
      <c r="K176" s="112"/>
      <c r="L176" s="116" t="s">
        <v>61</v>
      </c>
      <c r="M176" s="112"/>
      <c r="N176" s="116" t="s">
        <v>62</v>
      </c>
      <c r="O176" s="118"/>
    </row>
    <row r="177" spans="2:15" x14ac:dyDescent="0.25">
      <c r="B177" s="338"/>
      <c r="C177" s="339"/>
      <c r="D177" s="339"/>
      <c r="E177" s="340"/>
      <c r="F177" s="341"/>
      <c r="G177" s="339"/>
      <c r="H177" s="339"/>
      <c r="I177" s="339"/>
      <c r="J177" s="339"/>
      <c r="K177" s="340"/>
      <c r="L177" s="341"/>
      <c r="M177" s="340"/>
      <c r="N177" s="341"/>
      <c r="O177" s="342"/>
    </row>
    <row r="178" spans="2:15" x14ac:dyDescent="0.25">
      <c r="B178" s="113"/>
      <c r="C178" s="114"/>
      <c r="D178" s="114"/>
      <c r="E178" s="115"/>
      <c r="F178" s="117"/>
      <c r="G178" s="114"/>
      <c r="H178" s="114"/>
      <c r="I178" s="114"/>
      <c r="J178" s="114"/>
      <c r="K178" s="115"/>
      <c r="L178" s="117"/>
      <c r="M178" s="115"/>
      <c r="N178" s="117"/>
      <c r="O178" s="119"/>
    </row>
    <row r="179" spans="2:15" ht="12.75" customHeight="1" x14ac:dyDescent="0.25">
      <c r="B179" s="291"/>
      <c r="C179" s="290"/>
      <c r="D179" s="290"/>
      <c r="E179" s="290"/>
      <c r="F179" s="292"/>
      <c r="G179" s="293"/>
      <c r="H179" s="293"/>
      <c r="I179" s="293"/>
      <c r="J179" s="293"/>
      <c r="K179" s="294"/>
      <c r="L179" s="137"/>
      <c r="M179" s="138"/>
      <c r="N179" s="123"/>
      <c r="O179" s="289"/>
    </row>
    <row r="180" spans="2:15" ht="12.75" customHeight="1" x14ac:dyDescent="0.25">
      <c r="B180" s="291"/>
      <c r="C180" s="290"/>
      <c r="D180" s="290"/>
      <c r="E180" s="290"/>
      <c r="F180" s="292"/>
      <c r="G180" s="293"/>
      <c r="H180" s="293"/>
      <c r="I180" s="293"/>
      <c r="J180" s="293"/>
      <c r="K180" s="294"/>
      <c r="L180" s="137"/>
      <c r="M180" s="138"/>
      <c r="N180" s="123"/>
      <c r="O180" s="289"/>
    </row>
    <row r="181" spans="2:15" ht="12.75" customHeight="1" x14ac:dyDescent="0.25">
      <c r="B181" s="291"/>
      <c r="C181" s="290"/>
      <c r="D181" s="290"/>
      <c r="E181" s="290"/>
      <c r="F181" s="292"/>
      <c r="G181" s="293"/>
      <c r="H181" s="293"/>
      <c r="I181" s="293"/>
      <c r="J181" s="293"/>
      <c r="K181" s="294"/>
      <c r="L181" s="137"/>
      <c r="M181" s="138"/>
      <c r="N181" s="123"/>
      <c r="O181" s="289"/>
    </row>
    <row r="182" spans="2:15" x14ac:dyDescent="0.25">
      <c r="B182" s="291"/>
      <c r="C182" s="290"/>
      <c r="D182" s="290"/>
      <c r="E182" s="290"/>
      <c r="F182" s="292"/>
      <c r="G182" s="293"/>
      <c r="H182" s="293"/>
      <c r="I182" s="293"/>
      <c r="J182" s="293"/>
      <c r="K182" s="294"/>
      <c r="L182" s="137"/>
      <c r="M182" s="138"/>
      <c r="N182" s="123"/>
      <c r="O182" s="289"/>
    </row>
    <row r="183" spans="2:15" x14ac:dyDescent="0.25">
      <c r="B183" s="343" t="s">
        <v>0</v>
      </c>
      <c r="C183" s="344"/>
      <c r="D183" s="344"/>
      <c r="E183" s="344"/>
      <c r="F183" s="344"/>
      <c r="G183" s="344"/>
      <c r="H183" s="344"/>
      <c r="I183" s="344"/>
      <c r="J183" s="344"/>
      <c r="K183" s="345"/>
      <c r="L183" s="331">
        <f>SUM(L179:M182)</f>
        <v>0</v>
      </c>
      <c r="M183" s="332"/>
      <c r="N183" s="348"/>
      <c r="O183" s="349"/>
    </row>
    <row r="184" spans="2:15" ht="10.5" customHeight="1" x14ac:dyDescent="0.25">
      <c r="B184" s="10"/>
      <c r="C184" s="27"/>
      <c r="D184" s="27"/>
      <c r="E184" s="27"/>
      <c r="F184" s="27"/>
      <c r="G184" s="27"/>
      <c r="H184" s="27"/>
      <c r="I184" s="27"/>
      <c r="J184" s="27"/>
      <c r="K184" s="27"/>
      <c r="L184" s="27"/>
      <c r="M184" s="27"/>
      <c r="N184" s="27"/>
      <c r="O184" s="27"/>
    </row>
    <row r="185" spans="2:15" ht="19.5" customHeight="1" x14ac:dyDescent="0.25">
      <c r="B185" s="182" t="s">
        <v>93</v>
      </c>
      <c r="C185" s="182"/>
      <c r="D185" s="182"/>
      <c r="E185" s="182"/>
      <c r="F185" s="182"/>
      <c r="G185" s="182"/>
      <c r="H185" s="182"/>
      <c r="I185" s="182"/>
      <c r="J185" s="182"/>
      <c r="K185" s="182"/>
      <c r="L185" s="182"/>
      <c r="M185" s="182"/>
      <c r="N185" s="182"/>
      <c r="O185" s="182"/>
    </row>
    <row r="186" spans="2:15" ht="12.75" customHeight="1" x14ac:dyDescent="0.25">
      <c r="B186" s="28"/>
      <c r="C186" s="286" t="s">
        <v>95</v>
      </c>
      <c r="D186" s="286"/>
      <c r="E186" s="286"/>
      <c r="F186" s="286"/>
      <c r="G186" s="286"/>
      <c r="H186" s="286"/>
      <c r="I186" s="286"/>
      <c r="J186" s="286"/>
      <c r="K186" s="286"/>
      <c r="L186" s="286"/>
      <c r="M186" s="286"/>
      <c r="N186" s="286"/>
      <c r="O186" s="286"/>
    </row>
    <row r="187" spans="2:15" ht="15" customHeight="1" x14ac:dyDescent="0.25">
      <c r="B187" s="28"/>
      <c r="C187" s="287" t="s">
        <v>67</v>
      </c>
      <c r="D187" s="287"/>
      <c r="E187" s="287"/>
      <c r="F187" s="287"/>
      <c r="G187" s="287"/>
      <c r="H187" s="287"/>
      <c r="I187" s="287"/>
      <c r="J187" s="287"/>
      <c r="K187" s="287"/>
      <c r="L187" s="287"/>
      <c r="M187" s="287"/>
      <c r="N187" s="287"/>
      <c r="O187" s="287"/>
    </row>
    <row r="188" spans="2:15" ht="25.95" customHeight="1" x14ac:dyDescent="0.25">
      <c r="B188" s="28"/>
      <c r="C188" s="286" t="s">
        <v>75</v>
      </c>
      <c r="D188" s="286"/>
      <c r="E188" s="286"/>
      <c r="F188" s="286"/>
      <c r="G188" s="286"/>
      <c r="H188" s="286"/>
      <c r="I188" s="286"/>
      <c r="J188" s="286"/>
      <c r="K188" s="286"/>
      <c r="L188" s="286"/>
      <c r="M188" s="286"/>
      <c r="N188" s="286"/>
      <c r="O188" s="286"/>
    </row>
    <row r="189" spans="2:15" ht="14.4" customHeight="1" x14ac:dyDescent="0.25">
      <c r="B189" s="28"/>
      <c r="C189" s="286" t="s">
        <v>176</v>
      </c>
      <c r="D189" s="286"/>
      <c r="E189" s="286"/>
      <c r="F189" s="286"/>
      <c r="G189" s="286"/>
      <c r="H189" s="286"/>
      <c r="I189" s="286"/>
      <c r="J189" s="286"/>
      <c r="K189" s="286"/>
      <c r="L189" s="286"/>
      <c r="M189" s="286"/>
      <c r="N189" s="286"/>
      <c r="O189" s="286"/>
    </row>
    <row r="190" spans="2:15" ht="27.75" customHeight="1" x14ac:dyDescent="0.25">
      <c r="B190" s="28"/>
      <c r="C190" s="286" t="s">
        <v>127</v>
      </c>
      <c r="D190" s="286"/>
      <c r="E190" s="286"/>
      <c r="F190" s="286"/>
      <c r="G190" s="286"/>
      <c r="H190" s="286"/>
      <c r="I190" s="286"/>
      <c r="J190" s="286"/>
      <c r="K190" s="286"/>
      <c r="L190" s="286"/>
      <c r="M190" s="286"/>
      <c r="N190" s="286"/>
      <c r="O190" s="286"/>
    </row>
    <row r="191" spans="2:15" ht="47.25" customHeight="1" x14ac:dyDescent="0.25">
      <c r="B191" s="28"/>
      <c r="C191" s="286" t="s">
        <v>214</v>
      </c>
      <c r="D191" s="286"/>
      <c r="E191" s="286"/>
      <c r="F191" s="286"/>
      <c r="G191" s="286"/>
      <c r="H191" s="286"/>
      <c r="I191" s="286"/>
      <c r="J191" s="286"/>
      <c r="K191" s="286"/>
      <c r="L191" s="286"/>
      <c r="M191" s="286"/>
      <c r="N191" s="286"/>
      <c r="O191" s="286"/>
    </row>
    <row r="192" spans="2:15" ht="23.25" customHeight="1" x14ac:dyDescent="0.25">
      <c r="B192" s="28"/>
      <c r="C192" s="286" t="s">
        <v>81</v>
      </c>
      <c r="D192" s="286"/>
      <c r="E192" s="286"/>
      <c r="F192" s="286"/>
      <c r="G192" s="286"/>
      <c r="H192" s="286"/>
      <c r="I192" s="286"/>
      <c r="J192" s="286"/>
      <c r="K192" s="286"/>
      <c r="L192" s="286"/>
      <c r="M192" s="286"/>
      <c r="N192" s="286"/>
      <c r="O192" s="286"/>
    </row>
    <row r="193" spans="1:15" ht="14.25" customHeight="1" x14ac:dyDescent="0.25">
      <c r="B193" s="28"/>
      <c r="C193" s="286" t="s">
        <v>63</v>
      </c>
      <c r="D193" s="286"/>
      <c r="E193" s="286"/>
      <c r="F193" s="286"/>
      <c r="G193" s="286"/>
      <c r="H193" s="286"/>
      <c r="I193" s="286"/>
      <c r="J193" s="286"/>
      <c r="K193" s="286"/>
      <c r="L193" s="286"/>
      <c r="M193" s="286"/>
      <c r="N193" s="286"/>
      <c r="O193" s="286"/>
    </row>
    <row r="194" spans="1:15" ht="26.4" customHeight="1" x14ac:dyDescent="0.25">
      <c r="B194" s="29"/>
      <c r="C194" s="347" t="s">
        <v>183</v>
      </c>
      <c r="D194" s="347"/>
      <c r="E194" s="347"/>
      <c r="F194" s="347"/>
      <c r="G194" s="347"/>
      <c r="H194" s="347"/>
      <c r="I194" s="347"/>
      <c r="J194" s="347"/>
      <c r="K194" s="347"/>
      <c r="L194" s="347"/>
      <c r="M194" s="347"/>
      <c r="N194" s="347"/>
      <c r="O194" s="347"/>
    </row>
    <row r="196" spans="1:15" ht="12.75" customHeight="1" x14ac:dyDescent="0.25">
      <c r="B196" s="182" t="s">
        <v>94</v>
      </c>
      <c r="C196" s="182"/>
      <c r="D196" s="182"/>
      <c r="E196" s="182"/>
      <c r="F196" s="182"/>
      <c r="G196" s="182"/>
      <c r="H196" s="182"/>
      <c r="I196" s="182"/>
      <c r="J196" s="182"/>
      <c r="K196" s="182"/>
      <c r="L196" s="182"/>
      <c r="M196" s="182"/>
      <c r="N196" s="182"/>
      <c r="O196" s="182"/>
    </row>
    <row r="197" spans="1:15" ht="12.75" customHeight="1" x14ac:dyDescent="0.25">
      <c r="B197" s="30"/>
      <c r="C197" s="30"/>
      <c r="D197" s="30"/>
      <c r="E197" s="30"/>
      <c r="F197" s="30"/>
      <c r="G197" s="30"/>
      <c r="H197" s="30"/>
      <c r="I197" s="30"/>
      <c r="J197" s="30"/>
      <c r="K197" s="30"/>
      <c r="L197" s="30"/>
    </row>
    <row r="198" spans="1:15" ht="83.4" customHeight="1" x14ac:dyDescent="0.25">
      <c r="A198" s="28"/>
      <c r="B198" s="303" t="s">
        <v>137</v>
      </c>
      <c r="C198" s="303"/>
      <c r="D198" s="303"/>
      <c r="E198" s="303"/>
      <c r="F198" s="303"/>
      <c r="G198" s="303"/>
      <c r="H198" s="303"/>
      <c r="I198" s="303"/>
      <c r="J198" s="303"/>
      <c r="K198" s="303"/>
      <c r="L198" s="303"/>
      <c r="M198" s="303"/>
      <c r="N198" s="303"/>
      <c r="O198" s="303"/>
    </row>
    <row r="199" spans="1:15" ht="13.5" customHeight="1" x14ac:dyDescent="0.25">
      <c r="A199" s="28"/>
      <c r="B199" s="303" t="s">
        <v>65</v>
      </c>
      <c r="C199" s="303"/>
      <c r="D199" s="303"/>
      <c r="E199" s="303"/>
      <c r="F199" s="303"/>
      <c r="G199" s="303"/>
      <c r="H199" s="303"/>
      <c r="I199" s="303"/>
      <c r="J199" s="303"/>
      <c r="K199" s="303"/>
      <c r="L199" s="303"/>
      <c r="M199" s="303"/>
      <c r="N199" s="303"/>
      <c r="O199" s="303"/>
    </row>
    <row r="200" spans="1:15" ht="13.5" customHeight="1" x14ac:dyDescent="0.25">
      <c r="A200" s="28"/>
      <c r="B200" s="303" t="s">
        <v>128</v>
      </c>
      <c r="C200" s="303"/>
      <c r="D200" s="303"/>
      <c r="E200" s="303"/>
      <c r="F200" s="303"/>
      <c r="G200" s="303"/>
      <c r="H200" s="303"/>
      <c r="I200" s="303"/>
      <c r="J200" s="303"/>
      <c r="K200" s="303"/>
      <c r="L200" s="303"/>
      <c r="M200" s="303"/>
      <c r="N200" s="303"/>
      <c r="O200" s="303"/>
    </row>
    <row r="201" spans="1:15" ht="12.75" customHeight="1" x14ac:dyDescent="0.25">
      <c r="A201" s="28"/>
      <c r="B201" s="303" t="s">
        <v>66</v>
      </c>
      <c r="C201" s="303"/>
      <c r="D201" s="303"/>
      <c r="E201" s="303"/>
      <c r="F201" s="303"/>
      <c r="G201" s="303"/>
      <c r="H201" s="303"/>
      <c r="I201" s="303"/>
      <c r="J201" s="303"/>
      <c r="K201" s="303"/>
      <c r="L201" s="303"/>
      <c r="M201" s="303"/>
      <c r="N201" s="303"/>
      <c r="O201" s="303"/>
    </row>
    <row r="202" spans="1:15" ht="12.75" customHeight="1" x14ac:dyDescent="0.25">
      <c r="A202" s="28"/>
      <c r="B202" s="302" t="s">
        <v>120</v>
      </c>
      <c r="C202" s="302"/>
      <c r="D202" s="302"/>
      <c r="E202" s="302"/>
      <c r="F202" s="302"/>
      <c r="G202" s="302"/>
      <c r="H202" s="302"/>
      <c r="I202" s="302"/>
      <c r="J202" s="302"/>
      <c r="K202" s="302"/>
      <c r="L202" s="302"/>
      <c r="M202" s="302"/>
      <c r="N202" s="302"/>
      <c r="O202" s="302"/>
    </row>
    <row r="203" spans="1:15" ht="14.4" customHeight="1" x14ac:dyDescent="0.25">
      <c r="A203" s="28"/>
      <c r="B203" s="303" t="s">
        <v>129</v>
      </c>
      <c r="C203" s="303"/>
      <c r="D203" s="303"/>
      <c r="E203" s="303"/>
      <c r="F203" s="303"/>
      <c r="G203" s="303"/>
      <c r="H203" s="303"/>
      <c r="I203" s="303"/>
      <c r="J203" s="303"/>
      <c r="K203" s="303"/>
      <c r="L203" s="303"/>
      <c r="M203" s="303"/>
      <c r="N203" s="303"/>
      <c r="O203" s="303"/>
    </row>
    <row r="204" spans="1:15" ht="12.6" customHeight="1" x14ac:dyDescent="0.25">
      <c r="A204" s="28"/>
      <c r="B204" s="303" t="s">
        <v>112</v>
      </c>
      <c r="C204" s="303"/>
      <c r="D204" s="303"/>
      <c r="E204" s="303"/>
      <c r="F204" s="303"/>
      <c r="G204" s="303"/>
      <c r="H204" s="303"/>
      <c r="I204" s="303"/>
      <c r="J204" s="303"/>
      <c r="K204" s="303"/>
      <c r="L204" s="303"/>
      <c r="M204" s="303"/>
      <c r="N204" s="303"/>
      <c r="O204" s="303"/>
    </row>
    <row r="205" spans="1:15" ht="36.6" customHeight="1" x14ac:dyDescent="0.25">
      <c r="A205" s="28"/>
      <c r="B205" s="303" t="s">
        <v>113</v>
      </c>
      <c r="C205" s="303"/>
      <c r="D205" s="303"/>
      <c r="E205" s="303"/>
      <c r="F205" s="303"/>
      <c r="G205" s="303"/>
      <c r="H205" s="303"/>
      <c r="I205" s="303"/>
      <c r="J205" s="303"/>
      <c r="K205" s="303"/>
      <c r="L205" s="303"/>
      <c r="M205" s="303"/>
      <c r="N205" s="303"/>
      <c r="O205" s="303"/>
    </row>
    <row r="206" spans="1:15" ht="48" customHeight="1" x14ac:dyDescent="0.25">
      <c r="A206" s="28"/>
      <c r="B206" s="303" t="s">
        <v>130</v>
      </c>
      <c r="C206" s="303"/>
      <c r="D206" s="303"/>
      <c r="E206" s="303"/>
      <c r="F206" s="303"/>
      <c r="G206" s="303"/>
      <c r="H206" s="303"/>
      <c r="I206" s="303"/>
      <c r="J206" s="303"/>
      <c r="K206" s="303"/>
      <c r="L206" s="303"/>
      <c r="M206" s="303"/>
      <c r="N206" s="303"/>
      <c r="O206" s="303"/>
    </row>
    <row r="207" spans="1:15" ht="48.6" customHeight="1" x14ac:dyDescent="0.25">
      <c r="A207" s="28"/>
      <c r="B207" s="303" t="s">
        <v>131</v>
      </c>
      <c r="C207" s="303"/>
      <c r="D207" s="303"/>
      <c r="E207" s="303"/>
      <c r="F207" s="303"/>
      <c r="G207" s="303"/>
      <c r="H207" s="303"/>
      <c r="I207" s="303"/>
      <c r="J207" s="303"/>
      <c r="K207" s="303"/>
      <c r="L207" s="303"/>
      <c r="M207" s="303"/>
      <c r="N207" s="303"/>
      <c r="O207" s="303"/>
    </row>
    <row r="208" spans="1:15" ht="60.6" customHeight="1" x14ac:dyDescent="0.25">
      <c r="A208" s="28"/>
      <c r="B208" s="303" t="s">
        <v>132</v>
      </c>
      <c r="C208" s="303"/>
      <c r="D208" s="303"/>
      <c r="E208" s="303"/>
      <c r="F208" s="303"/>
      <c r="G208" s="303"/>
      <c r="H208" s="303"/>
      <c r="I208" s="303"/>
      <c r="J208" s="303"/>
      <c r="K208" s="303"/>
      <c r="L208" s="303"/>
      <c r="M208" s="303"/>
      <c r="N208" s="303"/>
      <c r="O208" s="303"/>
    </row>
    <row r="209" spans="1:15" ht="12.6" customHeight="1" x14ac:dyDescent="0.25">
      <c r="A209" s="28"/>
      <c r="B209" s="303"/>
      <c r="C209" s="303"/>
      <c r="D209" s="303"/>
      <c r="E209" s="303"/>
      <c r="F209" s="303"/>
      <c r="G209" s="303"/>
      <c r="H209" s="303"/>
      <c r="I209" s="303"/>
      <c r="J209" s="303"/>
      <c r="K209" s="303"/>
      <c r="L209" s="303"/>
      <c r="M209" s="303"/>
      <c r="N209" s="303"/>
      <c r="O209" s="303"/>
    </row>
    <row r="210" spans="1:15" ht="12.75" customHeight="1" x14ac:dyDescent="0.25">
      <c r="A210" s="28"/>
      <c r="B210" s="303" t="s">
        <v>98</v>
      </c>
      <c r="C210" s="303"/>
      <c r="D210" s="303"/>
      <c r="E210" s="303"/>
      <c r="F210" s="303"/>
      <c r="G210" s="303"/>
      <c r="H210" s="303"/>
      <c r="I210" s="303"/>
      <c r="J210" s="303"/>
      <c r="K210" s="303"/>
      <c r="L210" s="303"/>
      <c r="M210" s="303"/>
      <c r="N210" s="303"/>
      <c r="O210" s="303"/>
    </row>
    <row r="211" spans="1:15" ht="13.5" customHeight="1" x14ac:dyDescent="0.25">
      <c r="A211" s="28"/>
      <c r="B211" s="303" t="s">
        <v>99</v>
      </c>
      <c r="C211" s="303"/>
      <c r="D211" s="303"/>
      <c r="E211" s="303"/>
      <c r="F211" s="303"/>
      <c r="G211" s="303"/>
      <c r="H211" s="303"/>
      <c r="I211" s="303"/>
      <c r="J211" s="303"/>
      <c r="K211" s="303"/>
      <c r="L211" s="303"/>
      <c r="M211" s="303"/>
      <c r="N211" s="303"/>
      <c r="O211" s="303"/>
    </row>
    <row r="212" spans="1:15" ht="24" customHeight="1" x14ac:dyDescent="0.25">
      <c r="A212" s="28"/>
      <c r="B212" s="303" t="s">
        <v>100</v>
      </c>
      <c r="C212" s="303"/>
      <c r="D212" s="303"/>
      <c r="E212" s="303"/>
      <c r="F212" s="303"/>
      <c r="G212" s="303"/>
      <c r="H212" s="303"/>
      <c r="I212" s="303"/>
      <c r="J212" s="303"/>
      <c r="K212" s="303"/>
      <c r="L212" s="303"/>
      <c r="M212" s="303"/>
      <c r="N212" s="303"/>
      <c r="O212" s="303"/>
    </row>
    <row r="213" spans="1:15" ht="35.4" customHeight="1" x14ac:dyDescent="0.25">
      <c r="A213" s="28"/>
      <c r="B213" s="303" t="s">
        <v>101</v>
      </c>
      <c r="C213" s="303"/>
      <c r="D213" s="303"/>
      <c r="E213" s="303"/>
      <c r="F213" s="303"/>
      <c r="G213" s="303"/>
      <c r="H213" s="303"/>
      <c r="I213" s="303"/>
      <c r="J213" s="303"/>
      <c r="K213" s="303"/>
      <c r="L213" s="303"/>
      <c r="M213" s="303"/>
      <c r="N213" s="303"/>
      <c r="O213" s="303"/>
    </row>
    <row r="214" spans="1:15" ht="24" customHeight="1" x14ac:dyDescent="0.25">
      <c r="A214" s="28"/>
      <c r="B214" s="303" t="s">
        <v>133</v>
      </c>
      <c r="C214" s="303"/>
      <c r="D214" s="303"/>
      <c r="E214" s="303"/>
      <c r="F214" s="303"/>
      <c r="G214" s="303"/>
      <c r="H214" s="303"/>
      <c r="I214" s="303"/>
      <c r="J214" s="303"/>
      <c r="K214" s="303"/>
      <c r="L214" s="303"/>
      <c r="M214" s="303"/>
      <c r="N214" s="303"/>
      <c r="O214" s="303"/>
    </row>
    <row r="215" spans="1:15" ht="37.5" customHeight="1" x14ac:dyDescent="0.25">
      <c r="A215" s="28"/>
      <c r="B215" s="303" t="s">
        <v>121</v>
      </c>
      <c r="C215" s="303"/>
      <c r="D215" s="303"/>
      <c r="E215" s="303"/>
      <c r="F215" s="303"/>
      <c r="G215" s="303"/>
      <c r="H215" s="303"/>
      <c r="I215" s="303"/>
      <c r="J215" s="303"/>
      <c r="K215" s="303"/>
      <c r="L215" s="303"/>
      <c r="M215" s="303"/>
      <c r="N215" s="303"/>
      <c r="O215" s="303"/>
    </row>
    <row r="216" spans="1:15" ht="26.25" customHeight="1" x14ac:dyDescent="0.25">
      <c r="A216" s="28"/>
      <c r="B216" s="303" t="s">
        <v>119</v>
      </c>
      <c r="C216" s="303"/>
      <c r="D216" s="303"/>
      <c r="E216" s="303"/>
      <c r="F216" s="303"/>
      <c r="G216" s="303"/>
      <c r="H216" s="303"/>
      <c r="I216" s="303"/>
      <c r="J216" s="303"/>
      <c r="K216" s="303"/>
      <c r="L216" s="303"/>
      <c r="M216" s="303"/>
      <c r="N216" s="303"/>
      <c r="O216" s="303"/>
    </row>
    <row r="217" spans="1:15" ht="13.95" customHeight="1" x14ac:dyDescent="0.25">
      <c r="A217" s="28"/>
      <c r="B217" s="59"/>
      <c r="C217" s="59"/>
      <c r="D217" s="59"/>
      <c r="E217" s="59"/>
      <c r="F217" s="59"/>
      <c r="G217" s="59"/>
      <c r="H217" s="59"/>
      <c r="I217" s="59"/>
      <c r="J217" s="59"/>
      <c r="K217" s="59"/>
      <c r="L217" s="59"/>
      <c r="M217" s="59"/>
      <c r="N217" s="59"/>
      <c r="O217" s="59"/>
    </row>
    <row r="218" spans="1:15" ht="15" customHeight="1" x14ac:dyDescent="0.25">
      <c r="B218" s="303" t="s">
        <v>134</v>
      </c>
      <c r="C218" s="303"/>
      <c r="D218" s="303"/>
      <c r="E218" s="303"/>
      <c r="F218" s="303"/>
      <c r="G218" s="303"/>
      <c r="H218" s="303"/>
      <c r="I218" s="303"/>
      <c r="J218" s="303"/>
      <c r="K218" s="303"/>
      <c r="L218" s="303"/>
      <c r="M218" s="303"/>
      <c r="N218" s="303"/>
      <c r="O218" s="303"/>
    </row>
    <row r="219" spans="1:15" ht="25.2" customHeight="1" x14ac:dyDescent="0.25">
      <c r="B219" s="303" t="s">
        <v>135</v>
      </c>
      <c r="C219" s="303"/>
      <c r="D219" s="303"/>
      <c r="E219" s="303"/>
      <c r="F219" s="303"/>
      <c r="G219" s="303"/>
      <c r="H219" s="303"/>
      <c r="I219" s="303"/>
      <c r="J219" s="303"/>
      <c r="K219" s="303"/>
      <c r="L219" s="303"/>
      <c r="M219" s="303"/>
      <c r="N219" s="303"/>
      <c r="O219" s="303"/>
    </row>
    <row r="220" spans="1:15" ht="27.6" customHeight="1" x14ac:dyDescent="0.25">
      <c r="B220" s="12"/>
      <c r="C220" s="12"/>
      <c r="D220" s="12"/>
      <c r="E220" s="12"/>
      <c r="F220" s="12"/>
      <c r="G220" s="12"/>
      <c r="H220" s="12"/>
      <c r="I220" s="12"/>
      <c r="J220" s="12"/>
      <c r="K220" s="12"/>
      <c r="L220" s="12"/>
      <c r="M220" s="12"/>
      <c r="N220" s="12"/>
      <c r="O220" s="12"/>
    </row>
    <row r="221" spans="1:15" ht="12.75" customHeight="1" x14ac:dyDescent="0.25">
      <c r="B221" s="301" t="s">
        <v>64</v>
      </c>
      <c r="C221" s="301"/>
      <c r="D221" s="301"/>
      <c r="E221" s="301"/>
      <c r="F221" s="301"/>
      <c r="G221" s="301"/>
      <c r="H221" s="301"/>
      <c r="I221" s="301"/>
      <c r="J221" s="301"/>
      <c r="K221" s="301"/>
      <c r="L221" s="301"/>
      <c r="M221" s="301"/>
      <c r="N221" s="301"/>
      <c r="O221" s="301"/>
    </row>
    <row r="222" spans="1:15" x14ac:dyDescent="0.25">
      <c r="B222" s="10"/>
      <c r="C222" s="10"/>
      <c r="D222" s="10"/>
      <c r="E222" s="10"/>
      <c r="F222" s="10"/>
      <c r="G222" s="10"/>
      <c r="H222" s="10"/>
      <c r="I222" s="10"/>
      <c r="J222" s="10"/>
      <c r="K222" s="10"/>
      <c r="L222" s="10"/>
    </row>
    <row r="223" spans="1:15" x14ac:dyDescent="0.25">
      <c r="B223" s="295"/>
      <c r="C223" s="295"/>
      <c r="D223" s="295"/>
      <c r="E223" s="295"/>
      <c r="F223" s="295"/>
      <c r="G223" s="295"/>
      <c r="H223" s="23"/>
      <c r="I223" s="296"/>
      <c r="J223" s="296"/>
      <c r="K223" s="296"/>
      <c r="L223" s="19"/>
      <c r="M223" s="297"/>
      <c r="N223" s="297"/>
      <c r="O223" s="297"/>
    </row>
    <row r="224" spans="1:15" x14ac:dyDescent="0.25">
      <c r="B224" s="298" t="s">
        <v>7</v>
      </c>
      <c r="C224" s="298"/>
      <c r="D224" s="298"/>
      <c r="E224" s="298"/>
      <c r="F224" s="298"/>
      <c r="G224" s="298"/>
      <c r="H224" s="32"/>
      <c r="I224" s="299" t="s">
        <v>8</v>
      </c>
      <c r="J224" s="299"/>
      <c r="K224" s="299"/>
      <c r="L224" s="32"/>
      <c r="M224" s="300" t="s">
        <v>9</v>
      </c>
      <c r="N224" s="300"/>
      <c r="O224" s="300"/>
    </row>
    <row r="225" spans="2:15" x14ac:dyDescent="0.25">
      <c r="B225" s="33"/>
      <c r="C225" s="33"/>
      <c r="D225" s="33"/>
      <c r="E225" s="33"/>
      <c r="F225" s="33"/>
      <c r="G225" s="33"/>
      <c r="H225" s="23"/>
      <c r="I225" s="34"/>
      <c r="J225" s="34"/>
      <c r="K225" s="34"/>
      <c r="L225" s="19"/>
      <c r="M225" s="35"/>
      <c r="N225" s="35"/>
      <c r="O225" s="35"/>
    </row>
    <row r="227" spans="2:15" x14ac:dyDescent="0.25">
      <c r="B227" s="10"/>
      <c r="C227" s="10"/>
      <c r="D227" s="10"/>
      <c r="E227" s="10"/>
      <c r="F227" s="10"/>
      <c r="G227" s="10"/>
      <c r="H227" s="10"/>
      <c r="I227" s="10"/>
      <c r="J227" s="10"/>
      <c r="K227" s="10"/>
      <c r="L227" s="10"/>
    </row>
    <row r="228" spans="2:15" x14ac:dyDescent="0.25">
      <c r="B228" s="10"/>
      <c r="C228" s="10"/>
      <c r="D228" s="10"/>
      <c r="E228" s="10"/>
      <c r="F228" s="10"/>
      <c r="G228" s="10"/>
      <c r="H228" s="10"/>
      <c r="I228" s="10"/>
      <c r="J228" s="10"/>
      <c r="K228" s="10"/>
      <c r="L228" s="10"/>
    </row>
    <row r="229" spans="2:15" x14ac:dyDescent="0.25">
      <c r="B229" s="10"/>
      <c r="C229" s="10"/>
      <c r="D229" s="10"/>
      <c r="E229" s="10"/>
      <c r="F229" s="10"/>
      <c r="G229" s="10"/>
      <c r="H229" s="10"/>
      <c r="I229" s="10"/>
      <c r="J229" s="10"/>
      <c r="K229" s="10"/>
      <c r="L229" s="10"/>
    </row>
    <row r="230" spans="2:15" x14ac:dyDescent="0.25">
      <c r="B230" s="10"/>
      <c r="C230" s="10"/>
      <c r="D230" s="10"/>
      <c r="E230" s="10"/>
      <c r="F230" s="10"/>
      <c r="G230" s="10"/>
      <c r="H230" s="10"/>
      <c r="I230" s="10"/>
      <c r="J230" s="10"/>
      <c r="K230" s="10"/>
      <c r="L230" s="10"/>
    </row>
    <row r="231" spans="2:15" x14ac:dyDescent="0.25">
      <c r="B231" s="10"/>
      <c r="C231" s="10"/>
      <c r="D231" s="10"/>
      <c r="E231" s="10"/>
      <c r="F231" s="10"/>
      <c r="G231" s="10"/>
      <c r="H231" s="10"/>
      <c r="I231" s="10"/>
      <c r="J231" s="10"/>
      <c r="K231" s="10"/>
      <c r="L231" s="10"/>
    </row>
    <row r="232" spans="2:15" x14ac:dyDescent="0.25">
      <c r="B232" s="10"/>
      <c r="C232" s="10"/>
      <c r="D232" s="10"/>
      <c r="E232" s="10"/>
      <c r="F232" s="10"/>
      <c r="G232" s="10"/>
      <c r="H232" s="10"/>
      <c r="I232" s="10"/>
      <c r="J232" s="10"/>
      <c r="K232" s="10"/>
      <c r="L232" s="10"/>
    </row>
    <row r="233" spans="2:15" x14ac:dyDescent="0.25">
      <c r="B233" s="10"/>
      <c r="C233" s="10"/>
      <c r="D233" s="10"/>
      <c r="E233" s="10"/>
      <c r="F233" s="10"/>
      <c r="G233" s="10"/>
      <c r="H233" s="10"/>
      <c r="I233" s="10"/>
      <c r="J233" s="10"/>
      <c r="K233" s="10"/>
      <c r="L233" s="10"/>
    </row>
    <row r="234" spans="2:15" x14ac:dyDescent="0.25">
      <c r="B234" s="10"/>
      <c r="C234" s="10"/>
      <c r="D234" s="10"/>
      <c r="E234" s="10"/>
      <c r="F234" s="10"/>
      <c r="G234" s="10"/>
      <c r="H234" s="10"/>
      <c r="I234" s="10"/>
      <c r="J234" s="10"/>
      <c r="K234" s="10"/>
      <c r="L234" s="10"/>
    </row>
    <row r="235" spans="2:15" x14ac:dyDescent="0.25">
      <c r="B235" s="10"/>
      <c r="C235" s="10"/>
      <c r="D235" s="10"/>
      <c r="E235" s="10"/>
      <c r="F235" s="10"/>
      <c r="G235" s="10"/>
      <c r="H235" s="10"/>
      <c r="I235" s="10"/>
      <c r="J235" s="10"/>
      <c r="K235" s="10"/>
      <c r="L235" s="10"/>
    </row>
    <row r="236" spans="2:15" x14ac:dyDescent="0.25">
      <c r="B236" s="10"/>
      <c r="C236" s="10"/>
      <c r="D236" s="10"/>
      <c r="E236" s="10"/>
      <c r="F236" s="10"/>
      <c r="G236" s="10"/>
      <c r="H236" s="10"/>
      <c r="I236" s="10"/>
      <c r="J236" s="10"/>
      <c r="K236" s="10"/>
      <c r="L236" s="10"/>
    </row>
    <row r="237" spans="2:15" x14ac:dyDescent="0.25">
      <c r="B237" s="10"/>
      <c r="C237" s="10"/>
      <c r="D237" s="10"/>
      <c r="E237" s="10"/>
      <c r="F237" s="10"/>
      <c r="G237" s="10"/>
      <c r="H237" s="10"/>
      <c r="I237" s="10"/>
      <c r="J237" s="10"/>
      <c r="K237" s="10"/>
      <c r="L237" s="10"/>
    </row>
    <row r="238" spans="2:15" x14ac:dyDescent="0.25">
      <c r="B238" s="10"/>
      <c r="C238" s="10"/>
      <c r="D238" s="10"/>
      <c r="E238" s="10"/>
      <c r="F238" s="10"/>
      <c r="G238" s="10"/>
      <c r="H238" s="10"/>
      <c r="I238" s="10"/>
      <c r="J238" s="10"/>
      <c r="K238" s="10"/>
      <c r="L238" s="10"/>
    </row>
    <row r="239" spans="2:15" x14ac:dyDescent="0.25">
      <c r="B239" s="10"/>
      <c r="C239" s="10"/>
      <c r="D239" s="10"/>
      <c r="E239" s="10"/>
      <c r="F239" s="10"/>
      <c r="G239" s="10"/>
      <c r="H239" s="10"/>
      <c r="I239" s="10"/>
      <c r="J239" s="10"/>
      <c r="K239" s="10"/>
      <c r="L239" s="10"/>
    </row>
    <row r="240" spans="2:15" x14ac:dyDescent="0.25">
      <c r="B240" s="10"/>
      <c r="C240" s="10"/>
      <c r="D240" s="10"/>
      <c r="E240" s="10"/>
      <c r="F240" s="10"/>
      <c r="G240" s="10"/>
      <c r="H240" s="10"/>
      <c r="I240" s="10"/>
      <c r="J240" s="10"/>
      <c r="K240" s="10"/>
      <c r="L240" s="10"/>
    </row>
    <row r="241" spans="2:12" x14ac:dyDescent="0.25">
      <c r="B241" s="10"/>
      <c r="C241" s="10"/>
      <c r="D241" s="10"/>
      <c r="E241" s="10"/>
      <c r="F241" s="10"/>
      <c r="G241" s="10"/>
      <c r="H241" s="10"/>
      <c r="I241" s="10"/>
      <c r="J241" s="10"/>
      <c r="K241" s="10"/>
      <c r="L241" s="10"/>
    </row>
    <row r="242" spans="2:12" x14ac:dyDescent="0.25">
      <c r="B242" s="10"/>
      <c r="C242" s="10"/>
      <c r="D242" s="10"/>
      <c r="E242" s="10"/>
      <c r="F242" s="10"/>
      <c r="G242" s="10"/>
      <c r="H242" s="10"/>
      <c r="I242" s="10"/>
      <c r="J242" s="10"/>
      <c r="K242" s="10"/>
      <c r="L242" s="10"/>
    </row>
    <row r="243" spans="2:12" x14ac:dyDescent="0.25">
      <c r="B243" s="10"/>
      <c r="C243" s="10"/>
      <c r="D243" s="10"/>
      <c r="E243" s="10"/>
      <c r="F243" s="10"/>
      <c r="G243" s="10"/>
      <c r="H243" s="10"/>
      <c r="I243" s="10"/>
      <c r="J243" s="10"/>
      <c r="K243" s="10"/>
      <c r="L243" s="10"/>
    </row>
    <row r="244" spans="2:12" x14ac:dyDescent="0.25">
      <c r="B244" s="10"/>
      <c r="C244" s="10"/>
      <c r="D244" s="10"/>
      <c r="E244" s="10"/>
      <c r="F244" s="10"/>
      <c r="G244" s="10"/>
      <c r="H244" s="10"/>
      <c r="I244" s="10"/>
      <c r="J244" s="10"/>
      <c r="K244" s="10"/>
      <c r="L244" s="10"/>
    </row>
    <row r="245" spans="2:12" x14ac:dyDescent="0.25">
      <c r="B245" s="10"/>
      <c r="C245" s="10"/>
      <c r="D245" s="10"/>
      <c r="E245" s="10"/>
      <c r="F245" s="10"/>
      <c r="G245" s="10"/>
      <c r="H245" s="10"/>
      <c r="I245" s="10"/>
      <c r="J245" s="10"/>
      <c r="K245" s="10"/>
      <c r="L245" s="10"/>
    </row>
    <row r="246" spans="2:12" x14ac:dyDescent="0.25">
      <c r="B246" s="10"/>
      <c r="C246" s="10"/>
      <c r="D246" s="10"/>
      <c r="E246" s="10"/>
      <c r="F246" s="10"/>
      <c r="G246" s="10"/>
      <c r="H246" s="10"/>
      <c r="I246" s="10"/>
      <c r="J246" s="10"/>
      <c r="K246" s="10"/>
      <c r="L246" s="10"/>
    </row>
    <row r="247" spans="2:12" x14ac:dyDescent="0.25">
      <c r="B247" s="10"/>
      <c r="C247" s="10"/>
      <c r="D247" s="10"/>
      <c r="E247" s="10"/>
      <c r="F247" s="10"/>
      <c r="G247" s="10"/>
      <c r="H247" s="10"/>
      <c r="I247" s="10"/>
      <c r="J247" s="10"/>
      <c r="K247" s="10"/>
      <c r="L247" s="10"/>
    </row>
    <row r="248" spans="2:12" x14ac:dyDescent="0.25">
      <c r="B248" s="10"/>
      <c r="C248" s="10"/>
      <c r="D248" s="10"/>
      <c r="E248" s="10"/>
      <c r="F248" s="10"/>
      <c r="G248" s="10"/>
      <c r="H248" s="10"/>
      <c r="I248" s="10"/>
      <c r="J248" s="10"/>
      <c r="K248" s="10"/>
      <c r="L248" s="10"/>
    </row>
    <row r="249" spans="2:12" x14ac:dyDescent="0.25">
      <c r="B249" s="10"/>
      <c r="C249" s="10"/>
      <c r="D249" s="10"/>
      <c r="E249" s="10"/>
      <c r="F249" s="10"/>
      <c r="G249" s="10"/>
      <c r="H249" s="10"/>
      <c r="I249" s="10"/>
      <c r="J249" s="10"/>
      <c r="K249" s="10"/>
      <c r="L249" s="10"/>
    </row>
    <row r="250" spans="2:12" x14ac:dyDescent="0.25">
      <c r="B250" s="10"/>
      <c r="C250" s="10"/>
      <c r="D250" s="10"/>
      <c r="E250" s="10"/>
      <c r="F250" s="10"/>
      <c r="G250" s="10"/>
      <c r="H250" s="10"/>
      <c r="I250" s="10"/>
      <c r="J250" s="10"/>
      <c r="K250" s="10"/>
      <c r="L250" s="10"/>
    </row>
    <row r="251" spans="2:12" x14ac:dyDescent="0.25">
      <c r="B251" s="10"/>
      <c r="C251" s="10"/>
      <c r="D251" s="10"/>
      <c r="E251" s="10"/>
      <c r="F251" s="10"/>
      <c r="G251" s="10"/>
      <c r="H251" s="10"/>
      <c r="I251" s="10"/>
      <c r="J251" s="10"/>
      <c r="K251" s="10"/>
      <c r="L251" s="10"/>
    </row>
    <row r="252" spans="2:12" x14ac:dyDescent="0.25">
      <c r="B252" s="10"/>
      <c r="C252" s="10"/>
      <c r="D252" s="10"/>
      <c r="E252" s="10"/>
      <c r="F252" s="10"/>
      <c r="G252" s="10"/>
      <c r="H252" s="10"/>
      <c r="I252" s="10"/>
      <c r="J252" s="10"/>
      <c r="K252" s="10"/>
      <c r="L252" s="10"/>
    </row>
    <row r="253" spans="2:12" x14ac:dyDescent="0.25">
      <c r="B253" s="10"/>
      <c r="C253" s="10"/>
      <c r="D253" s="10"/>
      <c r="E253" s="10"/>
      <c r="F253" s="10"/>
      <c r="G253" s="10"/>
      <c r="H253" s="10"/>
      <c r="I253" s="10"/>
      <c r="J253" s="10"/>
      <c r="K253" s="10"/>
      <c r="L253" s="10"/>
    </row>
    <row r="254" spans="2:12" x14ac:dyDescent="0.25">
      <c r="B254" s="10"/>
      <c r="C254" s="10"/>
      <c r="D254" s="10"/>
      <c r="E254" s="10"/>
      <c r="F254" s="10"/>
      <c r="G254" s="10"/>
      <c r="H254" s="10"/>
      <c r="I254" s="10"/>
      <c r="J254" s="10"/>
      <c r="K254" s="10"/>
      <c r="L254" s="10"/>
    </row>
    <row r="255" spans="2:12" x14ac:dyDescent="0.25">
      <c r="B255" s="10"/>
      <c r="C255" s="10"/>
      <c r="D255" s="10"/>
      <c r="E255" s="10"/>
      <c r="F255" s="10"/>
      <c r="G255" s="10"/>
      <c r="H255" s="10"/>
      <c r="I255" s="10"/>
      <c r="J255" s="10"/>
      <c r="K255" s="10"/>
      <c r="L255" s="10"/>
    </row>
    <row r="256" spans="2:12" x14ac:dyDescent="0.25">
      <c r="B256" s="10"/>
      <c r="C256" s="10"/>
      <c r="D256" s="10"/>
      <c r="E256" s="10"/>
      <c r="F256" s="10"/>
      <c r="G256" s="10"/>
      <c r="H256" s="10"/>
      <c r="I256" s="10"/>
      <c r="J256" s="10"/>
      <c r="K256" s="10"/>
      <c r="L256" s="10"/>
    </row>
    <row r="257" spans="2:12" x14ac:dyDescent="0.25">
      <c r="B257" s="10"/>
      <c r="C257" s="10"/>
      <c r="D257" s="10"/>
      <c r="E257" s="10"/>
      <c r="F257" s="10"/>
      <c r="G257" s="10"/>
      <c r="H257" s="10"/>
      <c r="I257" s="10"/>
      <c r="J257" s="10"/>
      <c r="K257" s="10"/>
      <c r="L257" s="10"/>
    </row>
    <row r="258" spans="2:12" x14ac:dyDescent="0.25">
      <c r="B258" s="10"/>
      <c r="C258" s="10"/>
      <c r="D258" s="10"/>
      <c r="E258" s="10"/>
      <c r="F258" s="10"/>
      <c r="G258" s="10"/>
      <c r="H258" s="10"/>
      <c r="I258" s="10"/>
      <c r="J258" s="10"/>
      <c r="K258" s="10"/>
      <c r="L258" s="10"/>
    </row>
    <row r="259" spans="2:12" x14ac:dyDescent="0.25">
      <c r="B259" s="10"/>
      <c r="C259" s="10"/>
      <c r="D259" s="10"/>
      <c r="E259" s="10"/>
      <c r="F259" s="10"/>
      <c r="G259" s="10"/>
      <c r="H259" s="10"/>
      <c r="I259" s="10"/>
      <c r="J259" s="10"/>
      <c r="K259" s="10"/>
      <c r="L259" s="10"/>
    </row>
    <row r="260" spans="2:12" x14ac:dyDescent="0.25">
      <c r="B260" s="10"/>
      <c r="C260" s="10"/>
      <c r="D260" s="10"/>
      <c r="E260" s="10"/>
      <c r="F260" s="10"/>
      <c r="G260" s="10"/>
      <c r="H260" s="10"/>
      <c r="I260" s="10"/>
      <c r="J260" s="10"/>
      <c r="K260" s="10"/>
      <c r="L260" s="10"/>
    </row>
    <row r="261" spans="2:12" x14ac:dyDescent="0.25">
      <c r="B261" s="10"/>
      <c r="C261" s="10"/>
      <c r="D261" s="10"/>
      <c r="E261" s="10"/>
      <c r="F261" s="10"/>
      <c r="G261" s="10"/>
      <c r="H261" s="10"/>
      <c r="I261" s="10"/>
      <c r="J261" s="10"/>
      <c r="K261" s="10"/>
      <c r="L261" s="10"/>
    </row>
    <row r="262" spans="2:12" x14ac:dyDescent="0.25">
      <c r="B262" s="10"/>
      <c r="C262" s="10"/>
      <c r="D262" s="10"/>
      <c r="E262" s="10"/>
      <c r="F262" s="10"/>
      <c r="G262" s="10"/>
      <c r="H262" s="10"/>
      <c r="I262" s="10"/>
      <c r="J262" s="10"/>
      <c r="K262" s="10"/>
      <c r="L262" s="10"/>
    </row>
    <row r="263" spans="2:12" x14ac:dyDescent="0.25">
      <c r="B263" s="10"/>
      <c r="C263" s="10"/>
      <c r="D263" s="10"/>
      <c r="E263" s="10"/>
      <c r="F263" s="10"/>
      <c r="G263" s="10"/>
      <c r="H263" s="10"/>
      <c r="I263" s="10"/>
      <c r="J263" s="10"/>
      <c r="K263" s="10"/>
      <c r="L263" s="10"/>
    </row>
    <row r="264" spans="2:12" x14ac:dyDescent="0.25">
      <c r="B264" s="10"/>
      <c r="C264" s="10"/>
      <c r="D264" s="10"/>
      <c r="E264" s="10"/>
      <c r="F264" s="10"/>
      <c r="G264" s="10"/>
      <c r="H264" s="10"/>
      <c r="I264" s="10"/>
      <c r="J264" s="10"/>
      <c r="K264" s="10"/>
      <c r="L264" s="10"/>
    </row>
    <row r="265" spans="2:12" x14ac:dyDescent="0.25">
      <c r="B265" s="10"/>
      <c r="C265" s="10"/>
      <c r="D265" s="10"/>
      <c r="E265" s="10"/>
      <c r="F265" s="10"/>
      <c r="G265" s="10"/>
      <c r="H265" s="10"/>
      <c r="I265" s="10"/>
      <c r="J265" s="10"/>
      <c r="K265" s="10"/>
      <c r="L265" s="10"/>
    </row>
    <row r="266" spans="2:12" x14ac:dyDescent="0.25">
      <c r="B266" s="10"/>
      <c r="C266" s="10"/>
      <c r="D266" s="10"/>
      <c r="E266" s="10"/>
      <c r="F266" s="10"/>
      <c r="G266" s="10"/>
      <c r="H266" s="10"/>
      <c r="I266" s="10"/>
      <c r="J266" s="10"/>
      <c r="K266" s="10"/>
      <c r="L266" s="10"/>
    </row>
    <row r="267" spans="2:12" x14ac:dyDescent="0.25">
      <c r="B267" s="10"/>
      <c r="C267" s="10"/>
      <c r="D267" s="10"/>
      <c r="E267" s="10"/>
      <c r="F267" s="10"/>
      <c r="G267" s="10"/>
      <c r="H267" s="10"/>
      <c r="I267" s="10"/>
      <c r="J267" s="10"/>
      <c r="K267" s="10"/>
      <c r="L267" s="10"/>
    </row>
    <row r="268" spans="2:12" x14ac:dyDescent="0.25">
      <c r="B268" s="10"/>
      <c r="C268" s="10"/>
      <c r="D268" s="10"/>
      <c r="E268" s="10"/>
      <c r="F268" s="10"/>
      <c r="G268" s="10"/>
      <c r="H268" s="10"/>
      <c r="I268" s="10"/>
      <c r="J268" s="10"/>
      <c r="K268" s="10"/>
      <c r="L268" s="10"/>
    </row>
    <row r="269" spans="2:12" x14ac:dyDescent="0.25">
      <c r="B269" s="10"/>
      <c r="C269" s="10"/>
      <c r="D269" s="10"/>
      <c r="E269" s="10"/>
      <c r="F269" s="10"/>
      <c r="G269" s="10"/>
      <c r="H269" s="10"/>
      <c r="I269" s="10"/>
      <c r="J269" s="10"/>
      <c r="K269" s="10"/>
      <c r="L269" s="10"/>
    </row>
    <row r="270" spans="2:12" x14ac:dyDescent="0.25">
      <c r="B270" s="10"/>
      <c r="C270" s="10"/>
      <c r="D270" s="10"/>
      <c r="E270" s="10"/>
      <c r="F270" s="10"/>
      <c r="G270" s="10"/>
      <c r="H270" s="10"/>
      <c r="I270" s="10"/>
      <c r="J270" s="10"/>
      <c r="K270" s="10"/>
      <c r="L270" s="10"/>
    </row>
    <row r="271" spans="2:12" x14ac:dyDescent="0.25">
      <c r="B271" s="10"/>
      <c r="C271" s="10"/>
      <c r="D271" s="10"/>
      <c r="E271" s="10"/>
      <c r="F271" s="10"/>
      <c r="G271" s="10"/>
      <c r="H271" s="10"/>
      <c r="I271" s="10"/>
      <c r="J271" s="10"/>
      <c r="K271" s="10"/>
      <c r="L271" s="10"/>
    </row>
    <row r="272" spans="2:12" x14ac:dyDescent="0.25">
      <c r="B272" s="10"/>
      <c r="C272" s="10"/>
      <c r="D272" s="10"/>
      <c r="E272" s="10"/>
      <c r="F272" s="10"/>
      <c r="G272" s="10"/>
      <c r="H272" s="10"/>
      <c r="I272" s="10"/>
      <c r="J272" s="10"/>
      <c r="K272" s="10"/>
      <c r="L272" s="10"/>
    </row>
    <row r="273" spans="2:12" x14ac:dyDescent="0.25">
      <c r="B273" s="10"/>
      <c r="C273" s="10"/>
      <c r="D273" s="10"/>
      <c r="E273" s="10"/>
      <c r="F273" s="10"/>
      <c r="G273" s="10"/>
      <c r="H273" s="10"/>
      <c r="I273" s="10"/>
      <c r="J273" s="10"/>
      <c r="K273" s="10"/>
      <c r="L273" s="10"/>
    </row>
    <row r="274" spans="2:12" x14ac:dyDescent="0.25">
      <c r="B274" s="10"/>
      <c r="C274" s="10"/>
      <c r="D274" s="10"/>
      <c r="E274" s="10"/>
      <c r="F274" s="10"/>
      <c r="G274" s="10"/>
      <c r="H274" s="10"/>
      <c r="I274" s="10"/>
      <c r="J274" s="10"/>
      <c r="K274" s="10"/>
      <c r="L274" s="10"/>
    </row>
    <row r="275" spans="2:12" x14ac:dyDescent="0.25">
      <c r="B275" s="10"/>
      <c r="C275" s="10"/>
      <c r="D275" s="10"/>
      <c r="E275" s="10"/>
      <c r="F275" s="10"/>
      <c r="G275" s="10"/>
      <c r="H275" s="10"/>
      <c r="I275" s="10"/>
      <c r="J275" s="10"/>
      <c r="K275" s="10"/>
      <c r="L275" s="10"/>
    </row>
    <row r="276" spans="2:12" x14ac:dyDescent="0.25">
      <c r="B276" s="10"/>
      <c r="C276" s="10"/>
      <c r="D276" s="10"/>
      <c r="E276" s="10"/>
      <c r="F276" s="10"/>
      <c r="G276" s="10"/>
      <c r="H276" s="10"/>
      <c r="I276" s="10"/>
      <c r="J276" s="10"/>
      <c r="K276" s="10"/>
      <c r="L276" s="10"/>
    </row>
    <row r="277" spans="2:12" x14ac:dyDescent="0.25">
      <c r="B277" s="10"/>
      <c r="C277" s="10"/>
      <c r="D277" s="10"/>
      <c r="E277" s="10"/>
      <c r="F277" s="10"/>
      <c r="G277" s="10"/>
      <c r="H277" s="10"/>
      <c r="I277" s="10"/>
      <c r="J277" s="10"/>
      <c r="K277" s="10"/>
      <c r="L277" s="10"/>
    </row>
    <row r="278" spans="2:12" x14ac:dyDescent="0.25">
      <c r="B278" s="10"/>
      <c r="C278" s="10"/>
      <c r="D278" s="10"/>
      <c r="E278" s="10"/>
      <c r="F278" s="10"/>
      <c r="G278" s="10"/>
      <c r="H278" s="10"/>
      <c r="I278" s="10"/>
      <c r="J278" s="10"/>
      <c r="K278" s="10"/>
      <c r="L278" s="10"/>
    </row>
    <row r="279" spans="2:12" x14ac:dyDescent="0.25">
      <c r="B279" s="10"/>
      <c r="C279" s="10"/>
      <c r="D279" s="10"/>
      <c r="E279" s="10"/>
      <c r="F279" s="10"/>
      <c r="G279" s="10"/>
      <c r="H279" s="10"/>
      <c r="I279" s="10"/>
      <c r="J279" s="10"/>
      <c r="K279" s="10"/>
      <c r="L279" s="10"/>
    </row>
    <row r="280" spans="2:12" x14ac:dyDescent="0.25">
      <c r="B280" s="10"/>
      <c r="C280" s="10"/>
      <c r="D280" s="10"/>
      <c r="E280" s="10"/>
      <c r="F280" s="10"/>
      <c r="G280" s="10"/>
      <c r="H280" s="10"/>
      <c r="I280" s="10"/>
      <c r="J280" s="10"/>
      <c r="K280" s="10"/>
      <c r="L280" s="10"/>
    </row>
    <row r="281" spans="2:12" x14ac:dyDescent="0.25">
      <c r="B281" s="10"/>
      <c r="C281" s="10"/>
      <c r="D281" s="10"/>
      <c r="E281" s="10"/>
      <c r="F281" s="10"/>
      <c r="G281" s="10"/>
      <c r="H281" s="10"/>
      <c r="I281" s="10"/>
      <c r="J281" s="10"/>
      <c r="K281" s="10"/>
      <c r="L281" s="10"/>
    </row>
    <row r="282" spans="2:12" x14ac:dyDescent="0.25">
      <c r="B282" s="10"/>
      <c r="C282" s="10"/>
      <c r="D282" s="10"/>
      <c r="E282" s="10"/>
      <c r="F282" s="10"/>
      <c r="G282" s="10"/>
      <c r="H282" s="10"/>
      <c r="I282" s="10"/>
      <c r="J282" s="10"/>
      <c r="K282" s="10"/>
      <c r="L282" s="10"/>
    </row>
    <row r="283" spans="2:12" x14ac:dyDescent="0.25">
      <c r="B283" s="10"/>
      <c r="C283" s="10"/>
      <c r="D283" s="10"/>
      <c r="E283" s="10"/>
      <c r="F283" s="10"/>
      <c r="G283" s="10"/>
      <c r="H283" s="10"/>
      <c r="I283" s="10"/>
      <c r="J283" s="10"/>
      <c r="K283" s="10"/>
      <c r="L283" s="10"/>
    </row>
    <row r="284" spans="2:12" x14ac:dyDescent="0.25">
      <c r="B284" s="10"/>
      <c r="C284" s="10"/>
      <c r="D284" s="10"/>
      <c r="E284" s="10"/>
      <c r="F284" s="10"/>
      <c r="G284" s="10"/>
      <c r="H284" s="10"/>
      <c r="I284" s="10"/>
      <c r="J284" s="10"/>
      <c r="K284" s="10"/>
      <c r="L284" s="10"/>
    </row>
    <row r="285" spans="2:12" x14ac:dyDescent="0.25">
      <c r="B285" s="10"/>
      <c r="C285" s="10"/>
      <c r="D285" s="10"/>
      <c r="E285" s="10"/>
      <c r="F285" s="10"/>
      <c r="G285" s="10"/>
      <c r="H285" s="10"/>
      <c r="I285" s="10"/>
      <c r="J285" s="10"/>
      <c r="K285" s="10"/>
      <c r="L285" s="10"/>
    </row>
    <row r="286" spans="2:12" x14ac:dyDescent="0.25">
      <c r="B286" s="10"/>
      <c r="C286" s="10"/>
      <c r="D286" s="10"/>
      <c r="E286" s="10"/>
      <c r="F286" s="10"/>
      <c r="G286" s="10"/>
      <c r="H286" s="10"/>
      <c r="I286" s="10"/>
      <c r="J286" s="10"/>
      <c r="K286" s="10"/>
      <c r="L286" s="10"/>
    </row>
    <row r="287" spans="2:12" x14ac:dyDescent="0.25">
      <c r="B287" s="10"/>
      <c r="C287" s="10"/>
      <c r="D287" s="10"/>
      <c r="E287" s="10"/>
      <c r="F287" s="10"/>
      <c r="G287" s="10"/>
      <c r="H287" s="10"/>
      <c r="I287" s="10"/>
      <c r="J287" s="10"/>
      <c r="K287" s="10"/>
      <c r="L287" s="10"/>
    </row>
    <row r="288" spans="2:12" x14ac:dyDescent="0.25">
      <c r="B288" s="10"/>
      <c r="C288" s="10"/>
      <c r="D288" s="10"/>
      <c r="E288" s="10"/>
      <c r="F288" s="10"/>
      <c r="G288" s="10"/>
      <c r="H288" s="10"/>
      <c r="I288" s="10"/>
      <c r="J288" s="10"/>
      <c r="K288" s="10"/>
      <c r="L288" s="10"/>
    </row>
    <row r="289" spans="2:12" x14ac:dyDescent="0.25">
      <c r="B289" s="10"/>
      <c r="C289" s="10"/>
      <c r="D289" s="10"/>
      <c r="E289" s="10"/>
      <c r="F289" s="10"/>
      <c r="G289" s="10"/>
      <c r="H289" s="10"/>
      <c r="I289" s="10"/>
      <c r="J289" s="10"/>
      <c r="K289" s="10"/>
      <c r="L289" s="10"/>
    </row>
    <row r="290" spans="2:12" x14ac:dyDescent="0.25">
      <c r="B290" s="10"/>
      <c r="C290" s="10"/>
      <c r="D290" s="10"/>
      <c r="E290" s="10"/>
      <c r="F290" s="10"/>
      <c r="G290" s="10"/>
      <c r="H290" s="10"/>
      <c r="I290" s="10"/>
      <c r="J290" s="10"/>
      <c r="K290" s="10"/>
      <c r="L290" s="10"/>
    </row>
    <row r="291" spans="2:12" x14ac:dyDescent="0.25">
      <c r="B291" s="10"/>
      <c r="C291" s="10"/>
      <c r="D291" s="10"/>
      <c r="E291" s="10"/>
      <c r="F291" s="10"/>
      <c r="G291" s="10"/>
      <c r="H291" s="10"/>
      <c r="I291" s="10"/>
      <c r="J291" s="10"/>
      <c r="K291" s="10"/>
      <c r="L291" s="10"/>
    </row>
    <row r="292" spans="2:12" x14ac:dyDescent="0.25">
      <c r="B292" s="10"/>
      <c r="C292" s="10"/>
      <c r="D292" s="10"/>
      <c r="E292" s="10"/>
      <c r="F292" s="10"/>
      <c r="G292" s="10"/>
      <c r="H292" s="10"/>
      <c r="I292" s="10"/>
      <c r="J292" s="10"/>
      <c r="K292" s="10"/>
      <c r="L292" s="10"/>
    </row>
    <row r="293" spans="2:12" x14ac:dyDescent="0.25">
      <c r="B293" s="10"/>
      <c r="C293" s="10"/>
      <c r="D293" s="10"/>
      <c r="E293" s="10"/>
      <c r="F293" s="10"/>
      <c r="G293" s="10"/>
      <c r="H293" s="10"/>
      <c r="I293" s="10"/>
      <c r="J293" s="10"/>
      <c r="K293" s="10"/>
      <c r="L293" s="10"/>
    </row>
    <row r="294" spans="2:12" x14ac:dyDescent="0.25">
      <c r="B294" s="10"/>
      <c r="C294" s="10"/>
      <c r="D294" s="10"/>
      <c r="E294" s="10"/>
      <c r="F294" s="10"/>
      <c r="G294" s="10"/>
      <c r="H294" s="10"/>
      <c r="I294" s="10"/>
      <c r="J294" s="10"/>
      <c r="K294" s="10"/>
      <c r="L294" s="10"/>
    </row>
    <row r="295" spans="2:12" x14ac:dyDescent="0.25">
      <c r="B295" s="10"/>
      <c r="C295" s="10"/>
      <c r="D295" s="10"/>
      <c r="E295" s="10"/>
      <c r="F295" s="10"/>
      <c r="G295" s="10"/>
      <c r="H295" s="10"/>
      <c r="I295" s="10"/>
      <c r="J295" s="10"/>
      <c r="K295" s="10"/>
      <c r="L295" s="10"/>
    </row>
    <row r="296" spans="2:12" x14ac:dyDescent="0.25">
      <c r="B296" s="10"/>
      <c r="C296" s="10"/>
      <c r="D296" s="10"/>
      <c r="E296" s="10"/>
      <c r="F296" s="10"/>
      <c r="G296" s="10"/>
      <c r="H296" s="10"/>
      <c r="I296" s="10"/>
      <c r="J296" s="10"/>
      <c r="K296" s="10"/>
      <c r="L296" s="10"/>
    </row>
  </sheetData>
  <sheetProtection formatRows="0" insertRows="0" selectLockedCells="1"/>
  <mergeCells count="530">
    <mergeCell ref="B108:O108"/>
    <mergeCell ref="B121:O121"/>
    <mergeCell ref="B127:O127"/>
    <mergeCell ref="B80:O80"/>
    <mergeCell ref="B82:O82"/>
    <mergeCell ref="B95:O95"/>
    <mergeCell ref="B88:C88"/>
    <mergeCell ref="D88:E88"/>
    <mergeCell ref="F88:I88"/>
    <mergeCell ref="L88:O88"/>
    <mergeCell ref="B102:G102"/>
    <mergeCell ref="B103:G103"/>
    <mergeCell ref="B104:G104"/>
    <mergeCell ref="B106:G106"/>
    <mergeCell ref="B99:G100"/>
    <mergeCell ref="J94:K94"/>
    <mergeCell ref="B97:O97"/>
    <mergeCell ref="L103:O103"/>
    <mergeCell ref="B94:E94"/>
    <mergeCell ref="F94:I94"/>
    <mergeCell ref="L94:O94"/>
    <mergeCell ref="H99:K100"/>
    <mergeCell ref="L99:O100"/>
    <mergeCell ref="H101:K101"/>
    <mergeCell ref="L101:O101"/>
    <mergeCell ref="L92:O92"/>
    <mergeCell ref="L107:O107"/>
    <mergeCell ref="B101:G101"/>
    <mergeCell ref="B92:C92"/>
    <mergeCell ref="D92:E92"/>
    <mergeCell ref="F92:I92"/>
    <mergeCell ref="B98:L98"/>
    <mergeCell ref="H105:K105"/>
    <mergeCell ref="L104:O104"/>
    <mergeCell ref="L105:O105"/>
    <mergeCell ref="H106:K106"/>
    <mergeCell ref="B93:C93"/>
    <mergeCell ref="D93:E93"/>
    <mergeCell ref="F93:I93"/>
    <mergeCell ref="L93:O93"/>
    <mergeCell ref="H103:K103"/>
    <mergeCell ref="H102:K102"/>
    <mergeCell ref="L102:O102"/>
    <mergeCell ref="J93:K93"/>
    <mergeCell ref="J92:K92"/>
    <mergeCell ref="B86:C87"/>
    <mergeCell ref="D86:I86"/>
    <mergeCell ref="J86:O86"/>
    <mergeCell ref="D87:E87"/>
    <mergeCell ref="F87:I87"/>
    <mergeCell ref="L87:O87"/>
    <mergeCell ref="B107:G107"/>
    <mergeCell ref="B89:C89"/>
    <mergeCell ref="D89:E89"/>
    <mergeCell ref="F89:I89"/>
    <mergeCell ref="L89:O89"/>
    <mergeCell ref="B90:C90"/>
    <mergeCell ref="D90:E90"/>
    <mergeCell ref="F90:I90"/>
    <mergeCell ref="L90:O90"/>
    <mergeCell ref="B91:C91"/>
    <mergeCell ref="D91:E91"/>
    <mergeCell ref="F91:I91"/>
    <mergeCell ref="L91:O91"/>
    <mergeCell ref="J90:K90"/>
    <mergeCell ref="J91:K91"/>
    <mergeCell ref="H104:K104"/>
    <mergeCell ref="L106:O106"/>
    <mergeCell ref="H107:K107"/>
    <mergeCell ref="H79:I79"/>
    <mergeCell ref="J79:K79"/>
    <mergeCell ref="L79:M79"/>
    <mergeCell ref="N79:O79"/>
    <mergeCell ref="H66:I66"/>
    <mergeCell ref="J66:K66"/>
    <mergeCell ref="L66:M66"/>
    <mergeCell ref="B65:C65"/>
    <mergeCell ref="B77:C78"/>
    <mergeCell ref="D77:I77"/>
    <mergeCell ref="H78:I78"/>
    <mergeCell ref="J78:K78"/>
    <mergeCell ref="L78:M78"/>
    <mergeCell ref="N78:O78"/>
    <mergeCell ref="L65:M65"/>
    <mergeCell ref="B72:O72"/>
    <mergeCell ref="D61:E61"/>
    <mergeCell ref="F61:G61"/>
    <mergeCell ref="B53:O53"/>
    <mergeCell ref="B52:O52"/>
    <mergeCell ref="D59:E59"/>
    <mergeCell ref="F59:G59"/>
    <mergeCell ref="B60:C60"/>
    <mergeCell ref="D60:E60"/>
    <mergeCell ref="F60:G60"/>
    <mergeCell ref="B61:C61"/>
    <mergeCell ref="B201:O201"/>
    <mergeCell ref="C191:O191"/>
    <mergeCell ref="C189:O189"/>
    <mergeCell ref="N56:O56"/>
    <mergeCell ref="N58:O58"/>
    <mergeCell ref="B56:L56"/>
    <mergeCell ref="H58:I58"/>
    <mergeCell ref="J58:K58"/>
    <mergeCell ref="L58:M58"/>
    <mergeCell ref="C194:O194"/>
    <mergeCell ref="B196:O196"/>
    <mergeCell ref="B183:K183"/>
    <mergeCell ref="L183:M183"/>
    <mergeCell ref="N183:O183"/>
    <mergeCell ref="B185:O185"/>
    <mergeCell ref="C192:O192"/>
    <mergeCell ref="B198:O198"/>
    <mergeCell ref="B199:O199"/>
    <mergeCell ref="B168:E168"/>
    <mergeCell ref="F181:K181"/>
    <mergeCell ref="B59:C59"/>
    <mergeCell ref="L172:M172"/>
    <mergeCell ref="N172:O172"/>
    <mergeCell ref="B174:O174"/>
    <mergeCell ref="B176:E178"/>
    <mergeCell ref="F176:K178"/>
    <mergeCell ref="L176:M178"/>
    <mergeCell ref="N176:O178"/>
    <mergeCell ref="B170:E170"/>
    <mergeCell ref="B200:O200"/>
    <mergeCell ref="J168:K168"/>
    <mergeCell ref="F169:I169"/>
    <mergeCell ref="J169:K169"/>
    <mergeCell ref="F170:I170"/>
    <mergeCell ref="J170:K170"/>
    <mergeCell ref="B171:E171"/>
    <mergeCell ref="F171:I171"/>
    <mergeCell ref="J171:K171"/>
    <mergeCell ref="B172:I172"/>
    <mergeCell ref="J172:K172"/>
    <mergeCell ref="B169:E169"/>
    <mergeCell ref="B181:E181"/>
    <mergeCell ref="L181:M181"/>
    <mergeCell ref="B182:E182"/>
    <mergeCell ref="F182:K182"/>
    <mergeCell ref="L182:M182"/>
    <mergeCell ref="N182:O182"/>
    <mergeCell ref="N181:O181"/>
    <mergeCell ref="B159:G159"/>
    <mergeCell ref="H159:J159"/>
    <mergeCell ref="K159:O159"/>
    <mergeCell ref="B138:G138"/>
    <mergeCell ref="H138:I138"/>
    <mergeCell ref="J138:K138"/>
    <mergeCell ref="B141:G141"/>
    <mergeCell ref="H141:I141"/>
    <mergeCell ref="J141:K141"/>
    <mergeCell ref="L141:M141"/>
    <mergeCell ref="N141:O141"/>
    <mergeCell ref="B143:O143"/>
    <mergeCell ref="B139:G139"/>
    <mergeCell ref="H139:I139"/>
    <mergeCell ref="J139:K139"/>
    <mergeCell ref="L139:M139"/>
    <mergeCell ref="N139:O139"/>
    <mergeCell ref="B140:G140"/>
    <mergeCell ref="H140:I140"/>
    <mergeCell ref="J140:K140"/>
    <mergeCell ref="L140:M140"/>
    <mergeCell ref="N140:O140"/>
    <mergeCell ref="L138:M138"/>
    <mergeCell ref="B145:O145"/>
    <mergeCell ref="B160:O160"/>
    <mergeCell ref="K157:O157"/>
    <mergeCell ref="B150:E150"/>
    <mergeCell ref="F150:G150"/>
    <mergeCell ref="H150:J150"/>
    <mergeCell ref="K150:O150"/>
    <mergeCell ref="N179:O179"/>
    <mergeCell ref="B180:E180"/>
    <mergeCell ref="F180:K180"/>
    <mergeCell ref="L180:M180"/>
    <mergeCell ref="N180:O180"/>
    <mergeCell ref="B151:E151"/>
    <mergeCell ref="F151:G151"/>
    <mergeCell ref="H151:J151"/>
    <mergeCell ref="K151:O151"/>
    <mergeCell ref="B153:O153"/>
    <mergeCell ref="B155:G156"/>
    <mergeCell ref="H155:J156"/>
    <mergeCell ref="K155:O156"/>
    <mergeCell ref="B157:G157"/>
    <mergeCell ref="H157:J157"/>
    <mergeCell ref="B158:G158"/>
    <mergeCell ref="H158:J158"/>
    <mergeCell ref="K158:O158"/>
    <mergeCell ref="B223:G223"/>
    <mergeCell ref="I223:K223"/>
    <mergeCell ref="M223:O223"/>
    <mergeCell ref="B224:G224"/>
    <mergeCell ref="I224:K224"/>
    <mergeCell ref="M224:O224"/>
    <mergeCell ref="B221:O221"/>
    <mergeCell ref="B202:O202"/>
    <mergeCell ref="B203:O203"/>
    <mergeCell ref="B213:O213"/>
    <mergeCell ref="B214:O214"/>
    <mergeCell ref="B215:O215"/>
    <mergeCell ref="B216:O216"/>
    <mergeCell ref="B210:O210"/>
    <mergeCell ref="B211:O211"/>
    <mergeCell ref="B212:O212"/>
    <mergeCell ref="B204:O204"/>
    <mergeCell ref="B205:O205"/>
    <mergeCell ref="B206:O206"/>
    <mergeCell ref="B207:O207"/>
    <mergeCell ref="B209:O209"/>
    <mergeCell ref="B208:O208"/>
    <mergeCell ref="B218:O218"/>
    <mergeCell ref="B219:O219"/>
    <mergeCell ref="C190:O190"/>
    <mergeCell ref="C193:O193"/>
    <mergeCell ref="C187:O187"/>
    <mergeCell ref="C188:O188"/>
    <mergeCell ref="B162:O162"/>
    <mergeCell ref="B164:O164"/>
    <mergeCell ref="B166:E167"/>
    <mergeCell ref="F166:I167"/>
    <mergeCell ref="J166:K167"/>
    <mergeCell ref="L166:M167"/>
    <mergeCell ref="N166:O167"/>
    <mergeCell ref="L171:M171"/>
    <mergeCell ref="L170:M170"/>
    <mergeCell ref="L169:M169"/>
    <mergeCell ref="L168:M168"/>
    <mergeCell ref="N171:O171"/>
    <mergeCell ref="N170:O170"/>
    <mergeCell ref="N169:O169"/>
    <mergeCell ref="N168:O168"/>
    <mergeCell ref="F168:I168"/>
    <mergeCell ref="C186:O186"/>
    <mergeCell ref="B179:E179"/>
    <mergeCell ref="F179:K179"/>
    <mergeCell ref="L179:M179"/>
    <mergeCell ref="L126:O126"/>
    <mergeCell ref="B135:G135"/>
    <mergeCell ref="H135:I135"/>
    <mergeCell ref="J135:K135"/>
    <mergeCell ref="B136:G136"/>
    <mergeCell ref="H136:I136"/>
    <mergeCell ref="J136:K136"/>
    <mergeCell ref="B137:G137"/>
    <mergeCell ref="H137:I137"/>
    <mergeCell ref="J137:K137"/>
    <mergeCell ref="B126:G126"/>
    <mergeCell ref="H126:K126"/>
    <mergeCell ref="L125:O125"/>
    <mergeCell ref="B123:O123"/>
    <mergeCell ref="B124:L124"/>
    <mergeCell ref="B125:G125"/>
    <mergeCell ref="H125:K125"/>
    <mergeCell ref="B105:G105"/>
    <mergeCell ref="B110:O110"/>
    <mergeCell ref="B111:L111"/>
    <mergeCell ref="B112:G113"/>
    <mergeCell ref="H112:K113"/>
    <mergeCell ref="L112:O113"/>
    <mergeCell ref="B114:G114"/>
    <mergeCell ref="H114:K114"/>
    <mergeCell ref="L114:O114"/>
    <mergeCell ref="B115:G115"/>
    <mergeCell ref="H115:K115"/>
    <mergeCell ref="L115:O115"/>
    <mergeCell ref="B116:G116"/>
    <mergeCell ref="H116:K116"/>
    <mergeCell ref="L116:O116"/>
    <mergeCell ref="B117:G117"/>
    <mergeCell ref="B120:G120"/>
    <mergeCell ref="H120:K120"/>
    <mergeCell ref="L120:O120"/>
    <mergeCell ref="P59:Q59"/>
    <mergeCell ref="H60:I60"/>
    <mergeCell ref="J60:K60"/>
    <mergeCell ref="L60:M60"/>
    <mergeCell ref="N60:O60"/>
    <mergeCell ref="H61:I61"/>
    <mergeCell ref="J61:K61"/>
    <mergeCell ref="L61:M61"/>
    <mergeCell ref="N61:O61"/>
    <mergeCell ref="H59:I59"/>
    <mergeCell ref="J59:K59"/>
    <mergeCell ref="L59:M59"/>
    <mergeCell ref="N59:O59"/>
    <mergeCell ref="P60:Q60"/>
    <mergeCell ref="P61:Q61"/>
    <mergeCell ref="B46:C46"/>
    <mergeCell ref="D46:E46"/>
    <mergeCell ref="F46:G46"/>
    <mergeCell ref="B47:C47"/>
    <mergeCell ref="D47:E47"/>
    <mergeCell ref="F47:G47"/>
    <mergeCell ref="B48:C48"/>
    <mergeCell ref="D48:E48"/>
    <mergeCell ref="F48:G48"/>
    <mergeCell ref="B50:C50"/>
    <mergeCell ref="D50:E50"/>
    <mergeCell ref="F50:G50"/>
    <mergeCell ref="J51:M51"/>
    <mergeCell ref="B57:C58"/>
    <mergeCell ref="N49:O49"/>
    <mergeCell ref="H50:I50"/>
    <mergeCell ref="J50:K50"/>
    <mergeCell ref="L50:M50"/>
    <mergeCell ref="N50:O50"/>
    <mergeCell ref="L49:M49"/>
    <mergeCell ref="B49:C49"/>
    <mergeCell ref="D49:E49"/>
    <mergeCell ref="F49:G49"/>
    <mergeCell ref="D57:I57"/>
    <mergeCell ref="J57:O57"/>
    <mergeCell ref="D58:E58"/>
    <mergeCell ref="F58:G58"/>
    <mergeCell ref="B51:G51"/>
    <mergeCell ref="H51:I51"/>
    <mergeCell ref="N51:O51"/>
    <mergeCell ref="B55:O55"/>
    <mergeCell ref="N47:O47"/>
    <mergeCell ref="H48:I48"/>
    <mergeCell ref="J48:K48"/>
    <mergeCell ref="L48:M48"/>
    <mergeCell ref="N48:O48"/>
    <mergeCell ref="H49:I49"/>
    <mergeCell ref="J49:K49"/>
    <mergeCell ref="H42:I42"/>
    <mergeCell ref="J42:K42"/>
    <mergeCell ref="H43:I43"/>
    <mergeCell ref="J43:K43"/>
    <mergeCell ref="H44:I44"/>
    <mergeCell ref="J44:K44"/>
    <mergeCell ref="H45:I45"/>
    <mergeCell ref="J45:K45"/>
    <mergeCell ref="H46:I46"/>
    <mergeCell ref="J46:K46"/>
    <mergeCell ref="H47:I47"/>
    <mergeCell ref="J47:K47"/>
    <mergeCell ref="L47:M47"/>
    <mergeCell ref="F44:G44"/>
    <mergeCell ref="B45:C45"/>
    <mergeCell ref="D45:E45"/>
    <mergeCell ref="F45:G45"/>
    <mergeCell ref="B39:C40"/>
    <mergeCell ref="D39:I39"/>
    <mergeCell ref="J39:O39"/>
    <mergeCell ref="D40:E40"/>
    <mergeCell ref="F40:G40"/>
    <mergeCell ref="L40:M40"/>
    <mergeCell ref="N40:O40"/>
    <mergeCell ref="B41:C41"/>
    <mergeCell ref="D41:E41"/>
    <mergeCell ref="F41:G41"/>
    <mergeCell ref="B42:C42"/>
    <mergeCell ref="D42:E42"/>
    <mergeCell ref="F42:G42"/>
    <mergeCell ref="B43:C43"/>
    <mergeCell ref="D43:E43"/>
    <mergeCell ref="F43:G43"/>
    <mergeCell ref="N41:O41"/>
    <mergeCell ref="B6:O6"/>
    <mergeCell ref="M16:O16"/>
    <mergeCell ref="B19:E19"/>
    <mergeCell ref="F19:O20"/>
    <mergeCell ref="B20:E20"/>
    <mergeCell ref="B12:I12"/>
    <mergeCell ref="J12:L12"/>
    <mergeCell ref="M12:O12"/>
    <mergeCell ref="M15:O15"/>
    <mergeCell ref="J13:O13"/>
    <mergeCell ref="B9:O9"/>
    <mergeCell ref="B11:I11"/>
    <mergeCell ref="J11:L11"/>
    <mergeCell ref="M11:O11"/>
    <mergeCell ref="J14:O14"/>
    <mergeCell ref="B13:E13"/>
    <mergeCell ref="F13:I13"/>
    <mergeCell ref="M18:O18"/>
    <mergeCell ref="B15:L15"/>
    <mergeCell ref="B17:L17"/>
    <mergeCell ref="B16:L16"/>
    <mergeCell ref="B18:L18"/>
    <mergeCell ref="M17:O17"/>
    <mergeCell ref="F14:I14"/>
    <mergeCell ref="P62:Q62"/>
    <mergeCell ref="P63:Q63"/>
    <mergeCell ref="P64:Q64"/>
    <mergeCell ref="L42:M42"/>
    <mergeCell ref="N42:O42"/>
    <mergeCell ref="J33:L33"/>
    <mergeCell ref="N46:O46"/>
    <mergeCell ref="J64:K64"/>
    <mergeCell ref="B21:E21"/>
    <mergeCell ref="N21:O22"/>
    <mergeCell ref="B22:E22"/>
    <mergeCell ref="M26:O26"/>
    <mergeCell ref="B26:F26"/>
    <mergeCell ref="B25:F25"/>
    <mergeCell ref="M25:O25"/>
    <mergeCell ref="B24:O24"/>
    <mergeCell ref="F21:L22"/>
    <mergeCell ref="H40:I40"/>
    <mergeCell ref="J40:K40"/>
    <mergeCell ref="L46:M46"/>
    <mergeCell ref="N45:O45"/>
    <mergeCell ref="L45:M45"/>
    <mergeCell ref="N44:O44"/>
    <mergeCell ref="L44:M44"/>
    <mergeCell ref="L64:M64"/>
    <mergeCell ref="J87:K87"/>
    <mergeCell ref="J88:K88"/>
    <mergeCell ref="J89:K89"/>
    <mergeCell ref="B84:O84"/>
    <mergeCell ref="B85:L85"/>
    <mergeCell ref="B67:C67"/>
    <mergeCell ref="B68:C68"/>
    <mergeCell ref="D68:E68"/>
    <mergeCell ref="F68:G68"/>
    <mergeCell ref="J69:M69"/>
    <mergeCell ref="J77:O77"/>
    <mergeCell ref="B64:C64"/>
    <mergeCell ref="D64:E64"/>
    <mergeCell ref="F64:G64"/>
    <mergeCell ref="D78:E78"/>
    <mergeCell ref="F78:G78"/>
    <mergeCell ref="B79:C79"/>
    <mergeCell ref="D79:E79"/>
    <mergeCell ref="F79:G79"/>
    <mergeCell ref="B73:O73"/>
    <mergeCell ref="B71:O71"/>
    <mergeCell ref="B70:O70"/>
    <mergeCell ref="J65:K65"/>
    <mergeCell ref="H63:I63"/>
    <mergeCell ref="J63:K63"/>
    <mergeCell ref="H64:I64"/>
    <mergeCell ref="P65:Q65"/>
    <mergeCell ref="N66:O66"/>
    <mergeCell ref="N68:O68"/>
    <mergeCell ref="B76:L76"/>
    <mergeCell ref="B69:G69"/>
    <mergeCell ref="H69:I69"/>
    <mergeCell ref="B75:O75"/>
    <mergeCell ref="P66:Q66"/>
    <mergeCell ref="P67:Q67"/>
    <mergeCell ref="P68:Q68"/>
    <mergeCell ref="H68:I68"/>
    <mergeCell ref="J68:K68"/>
    <mergeCell ref="L68:M68"/>
    <mergeCell ref="H65:I65"/>
    <mergeCell ref="D65:E65"/>
    <mergeCell ref="F65:G65"/>
    <mergeCell ref="B66:C66"/>
    <mergeCell ref="D66:E66"/>
    <mergeCell ref="F66:G66"/>
    <mergeCell ref="D63:E63"/>
    <mergeCell ref="F63:G63"/>
    <mergeCell ref="J62:K62"/>
    <mergeCell ref="B147:E148"/>
    <mergeCell ref="F147:G148"/>
    <mergeCell ref="H147:J148"/>
    <mergeCell ref="K147:O148"/>
    <mergeCell ref="B149:E149"/>
    <mergeCell ref="F149:G149"/>
    <mergeCell ref="H149:J149"/>
    <mergeCell ref="K149:O149"/>
    <mergeCell ref="B129:O129"/>
    <mergeCell ref="B131:G134"/>
    <mergeCell ref="H131:I134"/>
    <mergeCell ref="J131:O131"/>
    <mergeCell ref="J132:K134"/>
    <mergeCell ref="L132:O132"/>
    <mergeCell ref="L133:M134"/>
    <mergeCell ref="N133:O134"/>
    <mergeCell ref="L137:M137"/>
    <mergeCell ref="L136:M136"/>
    <mergeCell ref="L135:M135"/>
    <mergeCell ref="N138:O138"/>
    <mergeCell ref="N137:O137"/>
    <mergeCell ref="N136:O136"/>
    <mergeCell ref="N135:O135"/>
    <mergeCell ref="D62:E62"/>
    <mergeCell ref="F62:G62"/>
    <mergeCell ref="B63:C63"/>
    <mergeCell ref="B119:G119"/>
    <mergeCell ref="H119:K119"/>
    <mergeCell ref="L119:O119"/>
    <mergeCell ref="M32:O32"/>
    <mergeCell ref="M33:O33"/>
    <mergeCell ref="H117:K117"/>
    <mergeCell ref="L117:O117"/>
    <mergeCell ref="B118:G118"/>
    <mergeCell ref="H118:K118"/>
    <mergeCell ref="L118:O118"/>
    <mergeCell ref="L63:M63"/>
    <mergeCell ref="L62:M62"/>
    <mergeCell ref="N43:O43"/>
    <mergeCell ref="L43:M43"/>
    <mergeCell ref="H41:I41"/>
    <mergeCell ref="J41:K41"/>
    <mergeCell ref="L41:M41"/>
    <mergeCell ref="N69:O69"/>
    <mergeCell ref="B35:I35"/>
    <mergeCell ref="B36:O36"/>
    <mergeCell ref="H62:I62"/>
    <mergeCell ref="B81:O81"/>
    <mergeCell ref="B37:O37"/>
    <mergeCell ref="G25:H25"/>
    <mergeCell ref="G26:H26"/>
    <mergeCell ref="J25:L25"/>
    <mergeCell ref="J26:L26"/>
    <mergeCell ref="N65:O65"/>
    <mergeCell ref="N64:O64"/>
    <mergeCell ref="N63:O63"/>
    <mergeCell ref="N62:O62"/>
    <mergeCell ref="J32:L32"/>
    <mergeCell ref="J35:L35"/>
    <mergeCell ref="B28:O28"/>
    <mergeCell ref="B30:O30"/>
    <mergeCell ref="J34:L34"/>
    <mergeCell ref="B38:L38"/>
    <mergeCell ref="M34:O34"/>
    <mergeCell ref="M35:O35"/>
    <mergeCell ref="B32:I32"/>
    <mergeCell ref="B33:I33"/>
    <mergeCell ref="B34:I34"/>
    <mergeCell ref="B44:C44"/>
    <mergeCell ref="D44:E44"/>
    <mergeCell ref="B62:C62"/>
  </mergeCells>
  <conditionalFormatting sqref="M26:O26">
    <cfRule type="containsText" dxfId="1" priority="2" operator="containsText" text="viršija">
      <formula>NOT(ISERROR(SEARCH("viršija",M26)))</formula>
    </cfRule>
  </conditionalFormatting>
  <dataValidations count="1">
    <dataValidation type="date" operator="lessThan" allowBlank="1" showInputMessage="1" showErrorMessage="1" errorTitle="Klaidinga data" error="Įveskite datą formatu YYYY-MM-DD" sqref="M12:O12" xr:uid="{25ACB3C2-179F-4F5A-950C-FBE5E4B50187}">
      <formula1>TODAY()</formula1>
    </dataValidation>
  </dataValidations>
  <pageMargins left="0.6692913385826772" right="0.31496062992125984" top="0.31496062992125984" bottom="0.55118110236220474" header="0.31496062992125984" footer="0.31496062992125984"/>
  <pageSetup paperSize="9" orientation="portrait" r:id="rId1"/>
  <headerFooter>
    <oddFooter>&amp;R&amp;P puslapis iš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7" r:id="rId4" name="Check Box 9">
              <controlPr defaultSize="0" autoFill="0" autoLine="0" autoPict="0">
                <anchor moveWithCells="1">
                  <from>
                    <xdr:col>1</xdr:col>
                    <xdr:colOff>213360</xdr:colOff>
                    <xdr:row>185</xdr:row>
                    <xdr:rowOff>7620</xdr:rowOff>
                  </from>
                  <to>
                    <xdr:col>2</xdr:col>
                    <xdr:colOff>68580</xdr:colOff>
                    <xdr:row>185</xdr:row>
                    <xdr:rowOff>144780</xdr:rowOff>
                  </to>
                </anchor>
              </controlPr>
            </control>
          </mc:Choice>
        </mc:AlternateContent>
        <mc:AlternateContent xmlns:mc="http://schemas.openxmlformats.org/markup-compatibility/2006">
          <mc:Choice Requires="x14">
            <control shapeId="2058" r:id="rId5" name="Check Box 10">
              <controlPr defaultSize="0" autoFill="0" autoLine="0" autoPict="0">
                <anchor moveWithCells="1">
                  <from>
                    <xdr:col>1</xdr:col>
                    <xdr:colOff>213360</xdr:colOff>
                    <xdr:row>189</xdr:row>
                    <xdr:rowOff>22860</xdr:rowOff>
                  </from>
                  <to>
                    <xdr:col>2</xdr:col>
                    <xdr:colOff>68580</xdr:colOff>
                    <xdr:row>189</xdr:row>
                    <xdr:rowOff>160020</xdr:rowOff>
                  </to>
                </anchor>
              </controlPr>
            </control>
          </mc:Choice>
        </mc:AlternateContent>
        <mc:AlternateContent xmlns:mc="http://schemas.openxmlformats.org/markup-compatibility/2006">
          <mc:Choice Requires="x14">
            <control shapeId="2060" r:id="rId6" name="Check Box 12">
              <controlPr defaultSize="0" autoFill="0" autoLine="0" autoPict="0">
                <anchor moveWithCells="1">
                  <from>
                    <xdr:col>1</xdr:col>
                    <xdr:colOff>213360</xdr:colOff>
                    <xdr:row>192</xdr:row>
                    <xdr:rowOff>0</xdr:rowOff>
                  </from>
                  <to>
                    <xdr:col>2</xdr:col>
                    <xdr:colOff>68580</xdr:colOff>
                    <xdr:row>192</xdr:row>
                    <xdr:rowOff>144780</xdr:rowOff>
                  </to>
                </anchor>
              </controlPr>
            </control>
          </mc:Choice>
        </mc:AlternateContent>
        <mc:AlternateContent xmlns:mc="http://schemas.openxmlformats.org/markup-compatibility/2006">
          <mc:Choice Requires="x14">
            <control shapeId="2061" r:id="rId7" name="Check Box 13">
              <controlPr defaultSize="0" autoFill="0" autoLine="0" autoPict="0">
                <anchor moveWithCells="1">
                  <from>
                    <xdr:col>1</xdr:col>
                    <xdr:colOff>213360</xdr:colOff>
                    <xdr:row>193</xdr:row>
                    <xdr:rowOff>0</xdr:rowOff>
                  </from>
                  <to>
                    <xdr:col>2</xdr:col>
                    <xdr:colOff>68580</xdr:colOff>
                    <xdr:row>193</xdr:row>
                    <xdr:rowOff>152400</xdr:rowOff>
                  </to>
                </anchor>
              </controlPr>
            </control>
          </mc:Choice>
        </mc:AlternateContent>
        <mc:AlternateContent xmlns:mc="http://schemas.openxmlformats.org/markup-compatibility/2006">
          <mc:Choice Requires="x14">
            <control shapeId="2062" r:id="rId8" name="Check Box 14">
              <controlPr defaultSize="0" autoFill="0" autoLine="0" autoPict="0">
                <anchor moveWithCells="1">
                  <from>
                    <xdr:col>1</xdr:col>
                    <xdr:colOff>213360</xdr:colOff>
                    <xdr:row>186</xdr:row>
                    <xdr:rowOff>22860</xdr:rowOff>
                  </from>
                  <to>
                    <xdr:col>2</xdr:col>
                    <xdr:colOff>68580</xdr:colOff>
                    <xdr:row>186</xdr:row>
                    <xdr:rowOff>152400</xdr:rowOff>
                  </to>
                </anchor>
              </controlPr>
            </control>
          </mc:Choice>
        </mc:AlternateContent>
        <mc:AlternateContent xmlns:mc="http://schemas.openxmlformats.org/markup-compatibility/2006">
          <mc:Choice Requires="x14">
            <control shapeId="2063" r:id="rId9" name="Check Box 15">
              <controlPr defaultSize="0" autoFill="0" autoLine="0" autoPict="0">
                <anchor moveWithCells="1">
                  <from>
                    <xdr:col>1</xdr:col>
                    <xdr:colOff>213360</xdr:colOff>
                    <xdr:row>187</xdr:row>
                    <xdr:rowOff>7620</xdr:rowOff>
                  </from>
                  <to>
                    <xdr:col>2</xdr:col>
                    <xdr:colOff>68580</xdr:colOff>
                    <xdr:row>187</xdr:row>
                    <xdr:rowOff>152400</xdr:rowOff>
                  </to>
                </anchor>
              </controlPr>
            </control>
          </mc:Choice>
        </mc:AlternateContent>
        <mc:AlternateContent xmlns:mc="http://schemas.openxmlformats.org/markup-compatibility/2006">
          <mc:Choice Requires="x14">
            <control shapeId="2064" r:id="rId10" name="Check Box 16">
              <controlPr defaultSize="0" autoFill="0" autoLine="0" autoPict="0" altText="Taip">
                <anchor moveWithCells="1" sizeWithCells="1">
                  <from>
                    <xdr:col>12</xdr:col>
                    <xdr:colOff>198120</xdr:colOff>
                    <xdr:row>19</xdr:row>
                    <xdr:rowOff>182880</xdr:rowOff>
                  </from>
                  <to>
                    <xdr:col>13</xdr:col>
                    <xdr:colOff>289560</xdr:colOff>
                    <xdr:row>22</xdr:row>
                    <xdr:rowOff>7620</xdr:rowOff>
                  </to>
                </anchor>
              </controlPr>
            </control>
          </mc:Choice>
        </mc:AlternateContent>
        <mc:AlternateContent xmlns:mc="http://schemas.openxmlformats.org/markup-compatibility/2006">
          <mc:Choice Requires="x14">
            <control shapeId="2065" r:id="rId11" name="Check Box 17">
              <controlPr defaultSize="0" autoFill="0" autoLine="0" autoPict="0" altText="Ne">
                <anchor moveWithCells="1" sizeWithCells="1">
                  <from>
                    <xdr:col>13</xdr:col>
                    <xdr:colOff>259080</xdr:colOff>
                    <xdr:row>19</xdr:row>
                    <xdr:rowOff>182880</xdr:rowOff>
                  </from>
                  <to>
                    <xdr:col>14</xdr:col>
                    <xdr:colOff>342900</xdr:colOff>
                    <xdr:row>22</xdr:row>
                    <xdr:rowOff>7620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1</xdr:col>
                    <xdr:colOff>213360</xdr:colOff>
                    <xdr:row>191</xdr:row>
                    <xdr:rowOff>0</xdr:rowOff>
                  </from>
                  <to>
                    <xdr:col>2</xdr:col>
                    <xdr:colOff>68580</xdr:colOff>
                    <xdr:row>191</xdr:row>
                    <xdr:rowOff>144780</xdr:rowOff>
                  </to>
                </anchor>
              </controlPr>
            </control>
          </mc:Choice>
        </mc:AlternateContent>
        <mc:AlternateContent xmlns:mc="http://schemas.openxmlformats.org/markup-compatibility/2006">
          <mc:Choice Requires="x14">
            <control shapeId="2067" r:id="rId13" name="Check Box 19">
              <controlPr defaultSize="0" autoFill="0" autoLine="0" autoPict="0" altText="Taip">
                <anchor moveWithCells="1" sizeWithCells="1">
                  <from>
                    <xdr:col>1</xdr:col>
                    <xdr:colOff>38100</xdr:colOff>
                    <xdr:row>11</xdr:row>
                    <xdr:rowOff>190500</xdr:rowOff>
                  </from>
                  <to>
                    <xdr:col>2</xdr:col>
                    <xdr:colOff>121920</xdr:colOff>
                    <xdr:row>15</xdr:row>
                    <xdr:rowOff>30480</xdr:rowOff>
                  </to>
                </anchor>
              </controlPr>
            </control>
          </mc:Choice>
        </mc:AlternateContent>
        <mc:AlternateContent xmlns:mc="http://schemas.openxmlformats.org/markup-compatibility/2006">
          <mc:Choice Requires="x14">
            <control shapeId="2068" r:id="rId14" name="Check Box 20">
              <controlPr defaultSize="0" autoFill="0" autoLine="0" autoPict="0" altText="Ne">
                <anchor moveWithCells="1" sizeWithCells="1">
                  <from>
                    <xdr:col>2</xdr:col>
                    <xdr:colOff>91440</xdr:colOff>
                    <xdr:row>11</xdr:row>
                    <xdr:rowOff>190500</xdr:rowOff>
                  </from>
                  <to>
                    <xdr:col>3</xdr:col>
                    <xdr:colOff>182880</xdr:colOff>
                    <xdr:row>15</xdr:row>
                    <xdr:rowOff>30480</xdr:rowOff>
                  </to>
                </anchor>
              </controlPr>
            </control>
          </mc:Choice>
        </mc:AlternateContent>
        <mc:AlternateContent xmlns:mc="http://schemas.openxmlformats.org/markup-compatibility/2006">
          <mc:Choice Requires="x14">
            <control shapeId="2069" r:id="rId15" name="Check Box 21">
              <controlPr defaultSize="0" autoFill="0" autoLine="0" autoPict="0">
                <anchor moveWithCells="1">
                  <from>
                    <xdr:col>1</xdr:col>
                    <xdr:colOff>213360</xdr:colOff>
                    <xdr:row>190</xdr:row>
                    <xdr:rowOff>22860</xdr:rowOff>
                  </from>
                  <to>
                    <xdr:col>2</xdr:col>
                    <xdr:colOff>68580</xdr:colOff>
                    <xdr:row>190</xdr:row>
                    <xdr:rowOff>160020</xdr:rowOff>
                  </to>
                </anchor>
              </controlPr>
            </control>
          </mc:Choice>
        </mc:AlternateContent>
        <mc:AlternateContent xmlns:mc="http://schemas.openxmlformats.org/markup-compatibility/2006">
          <mc:Choice Requires="x14">
            <control shapeId="2070" r:id="rId16" name="Check Box 22">
              <controlPr defaultSize="0" autoFill="0" autoLine="0" autoPict="0">
                <anchor moveWithCells="1">
                  <from>
                    <xdr:col>1</xdr:col>
                    <xdr:colOff>213360</xdr:colOff>
                    <xdr:row>188</xdr:row>
                    <xdr:rowOff>7620</xdr:rowOff>
                  </from>
                  <to>
                    <xdr:col>2</xdr:col>
                    <xdr:colOff>68580</xdr:colOff>
                    <xdr:row>188</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A179"/>
  <sheetViews>
    <sheetView zoomScaleNormal="100" zoomScaleSheetLayoutView="100" workbookViewId="0">
      <selection activeCell="N75" sqref="N75:O75"/>
    </sheetView>
  </sheetViews>
  <sheetFormatPr defaultColWidth="0" defaultRowHeight="13.2" x14ac:dyDescent="0.25"/>
  <cols>
    <col min="1" max="1" width="3" style="6" customWidth="1"/>
    <col min="2" max="15" width="6.6640625" style="6" customWidth="1"/>
    <col min="16" max="16" width="3" style="6" customWidth="1"/>
    <col min="17" max="27" width="6.6640625" style="6" hidden="1" customWidth="1"/>
    <col min="28" max="16384" width="0" style="6" hidden="1"/>
  </cols>
  <sheetData>
    <row r="1" spans="2:15" ht="14.25" customHeight="1" x14ac:dyDescent="0.3">
      <c r="B1" s="5"/>
      <c r="C1" s="5"/>
      <c r="D1" s="5"/>
      <c r="E1" s="5"/>
      <c r="F1" s="5"/>
      <c r="G1" s="5"/>
      <c r="H1" s="5"/>
      <c r="I1" s="5"/>
      <c r="J1" s="36"/>
      <c r="K1" s="36"/>
      <c r="L1" s="36"/>
      <c r="M1" s="36"/>
      <c r="N1" s="36"/>
      <c r="O1" s="37"/>
    </row>
    <row r="2" spans="2:15" ht="13.5" customHeight="1" x14ac:dyDescent="0.3">
      <c r="B2" s="5"/>
      <c r="C2" s="5"/>
      <c r="D2" s="5"/>
      <c r="E2" s="5"/>
      <c r="F2" s="5"/>
      <c r="G2" s="5"/>
      <c r="H2" s="380" t="s">
        <v>125</v>
      </c>
      <c r="I2" s="380"/>
      <c r="J2" s="380"/>
      <c r="K2" s="380"/>
      <c r="L2" s="380"/>
      <c r="M2" s="380"/>
      <c r="N2" s="380"/>
      <c r="O2" s="380"/>
    </row>
    <row r="3" spans="2:15" ht="12.75" customHeight="1" x14ac:dyDescent="0.3">
      <c r="B3" s="8"/>
      <c r="C3" s="8"/>
      <c r="D3" s="8"/>
      <c r="E3" s="8"/>
      <c r="F3" s="8"/>
      <c r="G3" s="8"/>
      <c r="H3" s="38"/>
      <c r="I3" s="38"/>
      <c r="J3" s="381" t="str">
        <f>Paraiška!O2</f>
        <v>v.UKR.2023.01</v>
      </c>
      <c r="K3" s="381"/>
      <c r="L3" s="381"/>
      <c r="M3" s="381"/>
      <c r="N3" s="381"/>
      <c r="O3" s="381"/>
    </row>
    <row r="4" spans="2:15" ht="12.75" customHeight="1" x14ac:dyDescent="0.3">
      <c r="B4" s="5"/>
      <c r="C4" s="5"/>
      <c r="D4" s="5"/>
      <c r="E4" s="5"/>
      <c r="F4" s="5"/>
      <c r="G4" s="5"/>
      <c r="H4" s="39"/>
      <c r="I4" s="39"/>
      <c r="J4" s="39"/>
      <c r="K4" s="39"/>
      <c r="L4" s="39"/>
      <c r="M4" s="40"/>
      <c r="N4" s="40"/>
      <c r="O4" s="37"/>
    </row>
    <row r="5" spans="2:15" ht="12.75" customHeight="1" x14ac:dyDescent="0.3">
      <c r="B5" s="5"/>
      <c r="C5" s="5"/>
      <c r="D5" s="5"/>
      <c r="E5" s="5"/>
      <c r="F5" s="5"/>
      <c r="G5" s="5"/>
      <c r="H5" s="5"/>
      <c r="I5" s="5"/>
      <c r="J5" s="5"/>
      <c r="K5" s="5"/>
      <c r="L5" s="5"/>
    </row>
    <row r="6" spans="2:15" ht="7.5" customHeight="1" x14ac:dyDescent="0.3">
      <c r="B6" s="5"/>
      <c r="C6" s="5"/>
      <c r="D6" s="5"/>
      <c r="E6" s="5"/>
      <c r="F6" s="5"/>
      <c r="G6" s="5"/>
      <c r="H6" s="5"/>
      <c r="I6" s="5"/>
      <c r="J6" s="5"/>
      <c r="K6" s="5"/>
      <c r="L6" s="5"/>
    </row>
    <row r="7" spans="2:15" ht="4.5" customHeight="1" x14ac:dyDescent="0.3">
      <c r="B7" s="5"/>
      <c r="C7" s="5"/>
      <c r="D7" s="5"/>
      <c r="E7" s="5"/>
      <c r="F7" s="5"/>
      <c r="G7" s="5"/>
      <c r="H7" s="5"/>
      <c r="I7" s="5"/>
      <c r="J7" s="5"/>
      <c r="K7" s="5"/>
      <c r="L7" s="5"/>
    </row>
    <row r="8" spans="2:15" ht="15.75" customHeight="1" x14ac:dyDescent="0.25">
      <c r="B8" s="41"/>
      <c r="C8" s="41"/>
      <c r="D8" s="41"/>
      <c r="E8" s="382">
        <f>Paraiška!B12</f>
        <v>0</v>
      </c>
      <c r="F8" s="382"/>
      <c r="G8" s="382"/>
      <c r="H8" s="382"/>
      <c r="I8" s="382"/>
      <c r="J8" s="382"/>
      <c r="K8" s="382"/>
      <c r="L8" s="382"/>
      <c r="M8" s="41"/>
      <c r="N8" s="41"/>
      <c r="O8" s="41"/>
    </row>
    <row r="9" spans="2:15" ht="12.75" customHeight="1" x14ac:dyDescent="0.25">
      <c r="B9" s="42"/>
      <c r="C9" s="42"/>
      <c r="D9" s="42"/>
      <c r="E9" s="383" t="s">
        <v>72</v>
      </c>
      <c r="F9" s="383"/>
      <c r="G9" s="383"/>
      <c r="H9" s="383"/>
      <c r="I9" s="383"/>
      <c r="J9" s="383"/>
      <c r="K9" s="383"/>
      <c r="L9" s="383"/>
      <c r="M9" s="42"/>
      <c r="N9" s="42"/>
      <c r="O9" s="42"/>
    </row>
    <row r="10" spans="2:15" ht="7.5" customHeight="1" x14ac:dyDescent="0.25">
      <c r="B10" s="43"/>
      <c r="C10" s="44"/>
      <c r="D10" s="44"/>
      <c r="E10" s="44"/>
      <c r="F10" s="44"/>
      <c r="G10" s="44"/>
      <c r="H10" s="44"/>
      <c r="I10" s="44"/>
      <c r="J10" s="44"/>
      <c r="K10" s="44"/>
      <c r="L10" s="44"/>
      <c r="M10" s="44"/>
      <c r="N10" s="44"/>
      <c r="O10" s="44"/>
    </row>
    <row r="11" spans="2:15" ht="8.25" customHeight="1" x14ac:dyDescent="0.3">
      <c r="B11" s="5"/>
      <c r="C11" s="5"/>
      <c r="D11" s="5"/>
      <c r="E11" s="5"/>
      <c r="F11" s="5"/>
      <c r="G11" s="5"/>
      <c r="H11" s="5"/>
      <c r="I11" s="5"/>
      <c r="J11" s="5"/>
      <c r="K11" s="5"/>
      <c r="L11" s="5"/>
      <c r="M11" s="5"/>
      <c r="N11" s="5"/>
      <c r="O11" s="5"/>
    </row>
    <row r="12" spans="2:15" ht="48" customHeight="1" x14ac:dyDescent="0.25">
      <c r="B12" s="384" t="s">
        <v>175</v>
      </c>
      <c r="C12" s="384"/>
      <c r="D12" s="384"/>
      <c r="E12" s="384"/>
      <c r="F12" s="384"/>
      <c r="G12" s="384"/>
      <c r="H12" s="384"/>
      <c r="I12" s="384"/>
      <c r="J12" s="384"/>
      <c r="K12" s="384"/>
      <c r="L12" s="384"/>
      <c r="M12" s="384"/>
      <c r="N12" s="384"/>
      <c r="O12" s="384"/>
    </row>
    <row r="13" spans="2:15" x14ac:dyDescent="0.25">
      <c r="B13" s="45"/>
      <c r="C13" s="46"/>
      <c r="D13" s="46"/>
      <c r="E13" s="46"/>
      <c r="F13" s="46"/>
      <c r="G13" s="46"/>
      <c r="H13" s="46"/>
      <c r="I13" s="46"/>
      <c r="J13" s="46"/>
      <c r="K13" s="46"/>
      <c r="L13" s="46"/>
      <c r="M13" s="46"/>
      <c r="N13" s="46"/>
      <c r="O13" s="46"/>
    </row>
    <row r="14" spans="2:15" ht="9" customHeight="1" x14ac:dyDescent="0.25">
      <c r="B14" s="45"/>
      <c r="C14" s="46"/>
      <c r="D14" s="46"/>
      <c r="E14" s="46"/>
      <c r="F14" s="46"/>
      <c r="G14" s="46"/>
      <c r="H14" s="46"/>
      <c r="I14" s="46"/>
      <c r="J14" s="46"/>
      <c r="K14" s="46"/>
      <c r="L14" s="46"/>
      <c r="M14" s="46"/>
      <c r="N14" s="46"/>
      <c r="O14" s="46"/>
    </row>
    <row r="15" spans="2:15" ht="45" customHeight="1" x14ac:dyDescent="0.25">
      <c r="B15" s="387" t="s">
        <v>122</v>
      </c>
      <c r="C15" s="387"/>
      <c r="D15" s="387"/>
      <c r="E15" s="387"/>
      <c r="F15" s="387"/>
      <c r="G15" s="387"/>
      <c r="H15" s="387"/>
      <c r="I15" s="387"/>
      <c r="J15" s="387"/>
      <c r="K15" s="387"/>
      <c r="L15" s="387"/>
      <c r="M15" s="387"/>
      <c r="N15" s="387"/>
      <c r="O15" s="387"/>
    </row>
    <row r="16" spans="2:15" ht="41.25" customHeight="1" x14ac:dyDescent="0.25">
      <c r="B16" s="48"/>
      <c r="C16" s="372" t="s">
        <v>136</v>
      </c>
      <c r="D16" s="372"/>
      <c r="E16" s="372"/>
      <c r="F16" s="372"/>
      <c r="G16" s="372"/>
      <c r="H16" s="372"/>
      <c r="I16" s="372"/>
      <c r="J16" s="372"/>
      <c r="K16" s="372"/>
      <c r="L16" s="372"/>
      <c r="M16" s="372"/>
      <c r="N16" s="388"/>
      <c r="O16" s="388"/>
    </row>
    <row r="17" spans="2:15" ht="71.400000000000006" customHeight="1" x14ac:dyDescent="0.25">
      <c r="B17" s="47"/>
      <c r="C17" s="372" t="s">
        <v>169</v>
      </c>
      <c r="D17" s="372"/>
      <c r="E17" s="372"/>
      <c r="F17" s="372"/>
      <c r="G17" s="372"/>
      <c r="H17" s="372"/>
      <c r="I17" s="372"/>
      <c r="J17" s="372"/>
      <c r="K17" s="372"/>
      <c r="L17" s="372"/>
      <c r="M17" s="372"/>
      <c r="N17" s="385"/>
      <c r="O17" s="385"/>
    </row>
    <row r="18" spans="2:15" ht="34.5" customHeight="1" x14ac:dyDescent="0.25">
      <c r="B18" s="47"/>
      <c r="C18" s="389" t="s">
        <v>199</v>
      </c>
      <c r="D18" s="389"/>
      <c r="E18" s="389"/>
      <c r="F18" s="389"/>
      <c r="G18" s="389"/>
      <c r="H18" s="389"/>
      <c r="I18" s="389"/>
      <c r="J18" s="389"/>
      <c r="K18" s="389"/>
      <c r="L18" s="389"/>
      <c r="M18" s="389"/>
      <c r="N18" s="389"/>
      <c r="O18" s="389"/>
    </row>
    <row r="19" spans="2:15" ht="9" customHeight="1" x14ac:dyDescent="0.25">
      <c r="B19" s="45"/>
      <c r="C19" s="46"/>
      <c r="D19" s="46"/>
      <c r="E19" s="46"/>
      <c r="F19" s="46"/>
      <c r="G19" s="46"/>
      <c r="H19" s="46"/>
      <c r="I19" s="46"/>
      <c r="J19" s="46"/>
      <c r="K19" s="46"/>
      <c r="L19" s="46"/>
      <c r="M19" s="46"/>
      <c r="N19" s="46"/>
      <c r="O19" s="46"/>
    </row>
    <row r="20" spans="2:15" ht="24.75" customHeight="1" x14ac:dyDescent="0.25">
      <c r="B20" s="386" t="s">
        <v>150</v>
      </c>
      <c r="C20" s="386"/>
      <c r="D20" s="386"/>
      <c r="E20" s="386"/>
      <c r="F20" s="386"/>
      <c r="G20" s="386"/>
      <c r="H20" s="386"/>
      <c r="I20" s="386"/>
      <c r="J20" s="386"/>
      <c r="K20" s="386"/>
      <c r="L20" s="386"/>
      <c r="M20" s="386"/>
      <c r="N20" s="386"/>
      <c r="O20" s="386"/>
    </row>
    <row r="21" spans="2:15" ht="7.2" customHeight="1" x14ac:dyDescent="0.25">
      <c r="B21" s="386"/>
      <c r="C21" s="386"/>
      <c r="D21" s="386"/>
      <c r="E21" s="386"/>
      <c r="F21" s="386"/>
      <c r="G21" s="386"/>
      <c r="H21" s="386"/>
      <c r="I21" s="386"/>
      <c r="J21" s="386"/>
      <c r="K21" s="386"/>
      <c r="L21" s="386"/>
      <c r="M21" s="386"/>
      <c r="N21" s="386"/>
      <c r="O21" s="386"/>
    </row>
    <row r="22" spans="2:15" ht="91.2" customHeight="1" x14ac:dyDescent="0.25">
      <c r="B22" s="400"/>
      <c r="C22" s="400"/>
      <c r="D22" s="400"/>
      <c r="E22" s="400"/>
      <c r="F22" s="400"/>
      <c r="G22" s="400"/>
      <c r="H22" s="400"/>
      <c r="I22" s="400"/>
      <c r="J22" s="400"/>
      <c r="K22" s="400"/>
      <c r="L22" s="400"/>
      <c r="M22" s="400"/>
      <c r="N22" s="400"/>
      <c r="O22" s="400"/>
    </row>
    <row r="23" spans="2:15" ht="15" x14ac:dyDescent="0.25">
      <c r="B23" s="48"/>
      <c r="C23" s="48"/>
      <c r="D23" s="41"/>
      <c r="E23" s="41"/>
      <c r="F23" s="41"/>
      <c r="G23" s="41"/>
      <c r="H23" s="41"/>
      <c r="I23" s="41"/>
      <c r="J23" s="41"/>
      <c r="K23" s="41"/>
      <c r="L23" s="41"/>
      <c r="M23" s="41"/>
      <c r="N23" s="41"/>
      <c r="O23" s="41"/>
    </row>
    <row r="24" spans="2:15" ht="33" customHeight="1" x14ac:dyDescent="0.25">
      <c r="B24" s="371" t="s">
        <v>161</v>
      </c>
      <c r="C24" s="371"/>
      <c r="D24" s="371"/>
      <c r="E24" s="371"/>
      <c r="F24" s="371"/>
      <c r="G24" s="371"/>
      <c r="H24" s="371"/>
      <c r="I24" s="371"/>
      <c r="J24" s="371"/>
      <c r="K24" s="371"/>
      <c r="L24" s="371"/>
      <c r="M24" s="371"/>
      <c r="N24" s="371"/>
      <c r="O24" s="371"/>
    </row>
    <row r="25" spans="2:15" ht="15.75" customHeight="1" x14ac:dyDescent="0.25">
      <c r="B25" s="48"/>
      <c r="C25" s="372" t="s">
        <v>103</v>
      </c>
      <c r="D25" s="372"/>
      <c r="E25" s="372"/>
      <c r="F25" s="372"/>
      <c r="G25" s="372"/>
      <c r="H25" s="372"/>
      <c r="I25" s="372"/>
      <c r="J25" s="372"/>
      <c r="K25" s="372"/>
      <c r="L25" s="372"/>
      <c r="M25" s="372"/>
      <c r="N25" s="372"/>
      <c r="O25" s="372"/>
    </row>
    <row r="26" spans="2:15" ht="12.75" customHeight="1" x14ac:dyDescent="0.25">
      <c r="B26" s="48"/>
      <c r="C26" s="372" t="s">
        <v>104</v>
      </c>
      <c r="D26" s="372"/>
      <c r="E26" s="372"/>
      <c r="F26" s="372"/>
      <c r="G26" s="372"/>
      <c r="H26" s="372"/>
      <c r="I26" s="372"/>
      <c r="J26" s="372"/>
      <c r="K26" s="372"/>
      <c r="L26" s="372"/>
      <c r="M26" s="372"/>
      <c r="N26" s="372"/>
      <c r="O26" s="372"/>
    </row>
    <row r="27" spans="2:15" ht="7.5" customHeight="1" x14ac:dyDescent="0.25">
      <c r="B27" s="47"/>
      <c r="C27" s="31"/>
      <c r="D27" s="31"/>
      <c r="E27" s="31"/>
      <c r="F27" s="31"/>
      <c r="G27" s="31"/>
      <c r="H27" s="31"/>
      <c r="I27" s="31"/>
      <c r="J27" s="31"/>
      <c r="K27" s="31"/>
      <c r="L27" s="31"/>
      <c r="M27" s="31"/>
      <c r="N27" s="31"/>
      <c r="O27" s="31"/>
    </row>
    <row r="28" spans="2:15" ht="28.5" customHeight="1" x14ac:dyDescent="0.25">
      <c r="B28" s="373" t="s">
        <v>141</v>
      </c>
      <c r="C28" s="373"/>
      <c r="D28" s="373"/>
      <c r="E28" s="373"/>
      <c r="F28" s="373"/>
      <c r="G28" s="373"/>
      <c r="H28" s="373"/>
      <c r="I28" s="373"/>
      <c r="J28" s="373"/>
      <c r="K28" s="373"/>
      <c r="L28" s="373"/>
      <c r="M28" s="373"/>
      <c r="N28" s="373"/>
      <c r="O28" s="373"/>
    </row>
    <row r="29" spans="2:15" ht="5.25" customHeight="1" x14ac:dyDescent="0.25">
      <c r="B29" s="47"/>
      <c r="C29" s="31"/>
      <c r="D29" s="31"/>
      <c r="E29" s="31"/>
      <c r="F29" s="31"/>
      <c r="G29" s="31"/>
      <c r="H29" s="31"/>
      <c r="I29" s="31"/>
      <c r="J29" s="31"/>
      <c r="K29" s="31"/>
      <c r="L29" s="31"/>
      <c r="M29" s="31"/>
      <c r="N29" s="31"/>
      <c r="O29" s="31"/>
    </row>
    <row r="30" spans="2:15" ht="23.25" customHeight="1" x14ac:dyDescent="0.25">
      <c r="B30" s="359" t="s">
        <v>139</v>
      </c>
      <c r="C30" s="243"/>
      <c r="D30" s="243"/>
      <c r="E30" s="250"/>
      <c r="F30" s="116" t="s">
        <v>105</v>
      </c>
      <c r="G30" s="111"/>
      <c r="H30" s="112"/>
      <c r="I30" s="116" t="s">
        <v>106</v>
      </c>
      <c r="J30" s="112"/>
      <c r="K30" s="116" t="s">
        <v>107</v>
      </c>
      <c r="L30" s="111"/>
      <c r="M30" s="112"/>
      <c r="N30" s="116" t="s">
        <v>108</v>
      </c>
      <c r="O30" s="118"/>
    </row>
    <row r="31" spans="2:15" ht="27" customHeight="1" x14ac:dyDescent="0.25">
      <c r="B31" s="360"/>
      <c r="C31" s="374"/>
      <c r="D31" s="374"/>
      <c r="E31" s="361"/>
      <c r="F31" s="117"/>
      <c r="G31" s="114"/>
      <c r="H31" s="115"/>
      <c r="I31" s="117"/>
      <c r="J31" s="115"/>
      <c r="K31" s="117"/>
      <c r="L31" s="114"/>
      <c r="M31" s="115"/>
      <c r="N31" s="117"/>
      <c r="O31" s="119"/>
    </row>
    <row r="32" spans="2:15" ht="12.75" customHeight="1" x14ac:dyDescent="0.25">
      <c r="B32" s="315"/>
      <c r="C32" s="293"/>
      <c r="D32" s="293"/>
      <c r="E32" s="294"/>
      <c r="F32" s="292"/>
      <c r="G32" s="293"/>
      <c r="H32" s="294"/>
      <c r="I32" s="123"/>
      <c r="J32" s="124"/>
      <c r="K32" s="377"/>
      <c r="L32" s="378"/>
      <c r="M32" s="379"/>
      <c r="N32" s="125"/>
      <c r="O32" s="126"/>
    </row>
    <row r="33" spans="2:15" x14ac:dyDescent="0.25">
      <c r="B33" s="315"/>
      <c r="C33" s="293"/>
      <c r="D33" s="293"/>
      <c r="E33" s="294"/>
      <c r="F33" s="292"/>
      <c r="G33" s="293"/>
      <c r="H33" s="294"/>
      <c r="I33" s="123"/>
      <c r="J33" s="124"/>
      <c r="K33" s="377"/>
      <c r="L33" s="378"/>
      <c r="M33" s="379"/>
      <c r="N33" s="125"/>
      <c r="O33" s="126"/>
    </row>
    <row r="34" spans="2:15" x14ac:dyDescent="0.25">
      <c r="B34" s="315"/>
      <c r="C34" s="293"/>
      <c r="D34" s="293"/>
      <c r="E34" s="294"/>
      <c r="F34" s="292"/>
      <c r="G34" s="293"/>
      <c r="H34" s="294"/>
      <c r="I34" s="123"/>
      <c r="J34" s="124"/>
      <c r="K34" s="377"/>
      <c r="L34" s="378"/>
      <c r="M34" s="379"/>
      <c r="N34" s="125"/>
      <c r="O34" s="126"/>
    </row>
    <row r="35" spans="2:15" x14ac:dyDescent="0.25">
      <c r="B35" s="343" t="s">
        <v>0</v>
      </c>
      <c r="C35" s="344"/>
      <c r="D35" s="344"/>
      <c r="E35" s="344"/>
      <c r="F35" s="344"/>
      <c r="G35" s="344"/>
      <c r="H35" s="344"/>
      <c r="I35" s="344"/>
      <c r="J35" s="345"/>
      <c r="K35" s="393">
        <f>SUM(K32:M34)</f>
        <v>0</v>
      </c>
      <c r="L35" s="394"/>
      <c r="M35" s="395"/>
      <c r="N35" s="396"/>
      <c r="O35" s="397"/>
    </row>
    <row r="36" spans="2:15" ht="8.4" customHeight="1" x14ac:dyDescent="0.25">
      <c r="B36" s="48"/>
      <c r="C36" s="48"/>
      <c r="D36" s="390"/>
      <c r="E36" s="390"/>
      <c r="F36" s="390"/>
      <c r="G36" s="390"/>
      <c r="H36" s="390"/>
      <c r="I36" s="390"/>
      <c r="J36" s="390"/>
      <c r="K36" s="390"/>
      <c r="L36" s="390"/>
      <c r="M36" s="390"/>
      <c r="N36" s="390"/>
      <c r="O36" s="390"/>
    </row>
    <row r="37" spans="2:15" ht="45" customHeight="1" x14ac:dyDescent="0.25">
      <c r="B37" s="391" t="s">
        <v>151</v>
      </c>
      <c r="C37" s="391"/>
      <c r="D37" s="391"/>
      <c r="E37" s="391"/>
      <c r="F37" s="391"/>
      <c r="G37" s="391"/>
      <c r="H37" s="391"/>
      <c r="I37" s="391"/>
      <c r="J37" s="391"/>
      <c r="K37" s="391"/>
      <c r="L37" s="391"/>
      <c r="M37" s="391"/>
      <c r="N37" s="391"/>
      <c r="O37" s="391"/>
    </row>
    <row r="38" spans="2:15" ht="5.25" customHeight="1" x14ac:dyDescent="0.25">
      <c r="B38" s="47"/>
      <c r="C38" s="31"/>
      <c r="D38" s="31"/>
      <c r="E38" s="31"/>
      <c r="F38" s="31"/>
      <c r="G38" s="31"/>
      <c r="H38" s="31"/>
      <c r="I38" s="31"/>
      <c r="J38" s="31"/>
      <c r="K38" s="31"/>
      <c r="L38" s="31"/>
      <c r="M38" s="31"/>
      <c r="N38" s="31"/>
      <c r="O38" s="31"/>
    </row>
    <row r="39" spans="2:15" ht="23.25" customHeight="1" x14ac:dyDescent="0.25">
      <c r="B39" s="359" t="s">
        <v>140</v>
      </c>
      <c r="C39" s="243"/>
      <c r="D39" s="243"/>
      <c r="E39" s="250"/>
      <c r="F39" s="249" t="s">
        <v>114</v>
      </c>
      <c r="G39" s="243"/>
      <c r="H39" s="250"/>
      <c r="I39" s="116" t="s">
        <v>106</v>
      </c>
      <c r="J39" s="112"/>
      <c r="K39" s="116" t="s">
        <v>115</v>
      </c>
      <c r="L39" s="111"/>
      <c r="M39" s="112"/>
      <c r="N39" s="116" t="s">
        <v>162</v>
      </c>
      <c r="O39" s="118"/>
    </row>
    <row r="40" spans="2:15" ht="71.25" customHeight="1" x14ac:dyDescent="0.25">
      <c r="B40" s="360"/>
      <c r="C40" s="374"/>
      <c r="D40" s="374"/>
      <c r="E40" s="361"/>
      <c r="F40" s="392"/>
      <c r="G40" s="374"/>
      <c r="H40" s="361"/>
      <c r="I40" s="117"/>
      <c r="J40" s="115"/>
      <c r="K40" s="117"/>
      <c r="L40" s="114"/>
      <c r="M40" s="115"/>
      <c r="N40" s="117"/>
      <c r="O40" s="119"/>
    </row>
    <row r="41" spans="2:15" ht="12.75" customHeight="1" x14ac:dyDescent="0.25">
      <c r="B41" s="315"/>
      <c r="C41" s="293"/>
      <c r="D41" s="293"/>
      <c r="E41" s="294"/>
      <c r="F41" s="292"/>
      <c r="G41" s="293"/>
      <c r="H41" s="294"/>
      <c r="I41" s="123"/>
      <c r="J41" s="124"/>
      <c r="K41" s="377"/>
      <c r="L41" s="378"/>
      <c r="M41" s="379"/>
      <c r="N41" s="125"/>
      <c r="O41" s="126"/>
    </row>
    <row r="42" spans="2:15" x14ac:dyDescent="0.25">
      <c r="B42" s="315"/>
      <c r="C42" s="293"/>
      <c r="D42" s="293"/>
      <c r="E42" s="294"/>
      <c r="F42" s="292"/>
      <c r="G42" s="293"/>
      <c r="H42" s="294"/>
      <c r="I42" s="123"/>
      <c r="J42" s="124"/>
      <c r="K42" s="377"/>
      <c r="L42" s="378"/>
      <c r="M42" s="379"/>
      <c r="N42" s="125"/>
      <c r="O42" s="126"/>
    </row>
    <row r="43" spans="2:15" x14ac:dyDescent="0.25">
      <c r="B43" s="315"/>
      <c r="C43" s="293"/>
      <c r="D43" s="293"/>
      <c r="E43" s="294"/>
      <c r="F43" s="292"/>
      <c r="G43" s="293"/>
      <c r="H43" s="294"/>
      <c r="I43" s="123"/>
      <c r="J43" s="124"/>
      <c r="K43" s="377"/>
      <c r="L43" s="378"/>
      <c r="M43" s="379"/>
      <c r="N43" s="125"/>
      <c r="O43" s="126"/>
    </row>
    <row r="44" spans="2:15" x14ac:dyDescent="0.25">
      <c r="B44" s="343" t="s">
        <v>0</v>
      </c>
      <c r="C44" s="344"/>
      <c r="D44" s="344"/>
      <c r="E44" s="344"/>
      <c r="F44" s="344"/>
      <c r="G44" s="344"/>
      <c r="H44" s="344"/>
      <c r="I44" s="344"/>
      <c r="J44" s="345"/>
      <c r="K44" s="393">
        <f>SUM(K41:M43)</f>
        <v>0</v>
      </c>
      <c r="L44" s="394"/>
      <c r="M44" s="395"/>
      <c r="N44" s="396"/>
      <c r="O44" s="397"/>
    </row>
    <row r="45" spans="2:15" ht="8.4" customHeight="1" x14ac:dyDescent="0.25">
      <c r="B45" s="49"/>
      <c r="C45" s="49"/>
      <c r="D45" s="49"/>
      <c r="E45" s="49"/>
      <c r="F45" s="49"/>
      <c r="G45" s="49"/>
      <c r="H45" s="49"/>
      <c r="I45" s="49"/>
      <c r="J45" s="49"/>
      <c r="K45" s="50"/>
      <c r="L45" s="50"/>
      <c r="M45" s="50"/>
      <c r="N45" s="51"/>
      <c r="O45" s="51"/>
    </row>
    <row r="46" spans="2:15" ht="15" customHeight="1" x14ac:dyDescent="0.25">
      <c r="B46" s="391" t="s">
        <v>160</v>
      </c>
      <c r="C46" s="391"/>
      <c r="D46" s="391"/>
      <c r="E46" s="391"/>
      <c r="F46" s="391"/>
      <c r="G46" s="391"/>
      <c r="H46" s="391"/>
      <c r="I46" s="391"/>
      <c r="J46" s="391"/>
      <c r="K46" s="391"/>
      <c r="L46" s="391"/>
      <c r="M46" s="391"/>
      <c r="N46" s="391"/>
      <c r="O46" s="391"/>
    </row>
    <row r="47" spans="2:15" ht="16.95" customHeight="1" x14ac:dyDescent="0.25">
      <c r="B47" s="57"/>
      <c r="C47" s="372" t="s">
        <v>110</v>
      </c>
      <c r="D47" s="372"/>
      <c r="E47" s="372"/>
      <c r="F47" s="372"/>
      <c r="G47" s="372"/>
      <c r="H47" s="372"/>
      <c r="I47" s="372"/>
      <c r="J47" s="372"/>
      <c r="K47" s="372"/>
      <c r="L47" s="372"/>
      <c r="M47" s="372"/>
      <c r="N47" s="372"/>
      <c r="O47" s="372"/>
    </row>
    <row r="48" spans="2:15" ht="16.2" customHeight="1" x14ac:dyDescent="0.25">
      <c r="B48" s="57"/>
      <c r="C48" s="372" t="s">
        <v>111</v>
      </c>
      <c r="D48" s="372"/>
      <c r="E48" s="372"/>
      <c r="F48" s="372"/>
      <c r="G48" s="372"/>
      <c r="H48" s="372"/>
      <c r="I48" s="372"/>
      <c r="J48" s="372"/>
      <c r="K48" s="372"/>
      <c r="L48" s="372"/>
      <c r="M48" s="372"/>
      <c r="N48" s="372"/>
      <c r="O48" s="372"/>
    </row>
    <row r="49" spans="2:15" ht="15" customHeight="1" x14ac:dyDescent="0.25">
      <c r="B49" s="49"/>
      <c r="C49" s="49"/>
      <c r="D49" s="49"/>
      <c r="E49" s="49"/>
      <c r="F49" s="49"/>
      <c r="G49" s="49"/>
      <c r="H49" s="49"/>
      <c r="I49" s="49"/>
      <c r="J49" s="49"/>
      <c r="K49" s="50"/>
      <c r="L49" s="50"/>
      <c r="M49" s="50"/>
      <c r="N49" s="51"/>
      <c r="O49" s="51"/>
    </row>
    <row r="50" spans="2:15" ht="46.95" customHeight="1" x14ac:dyDescent="0.25">
      <c r="B50" s="391" t="s">
        <v>215</v>
      </c>
      <c r="C50" s="391"/>
      <c r="D50" s="391"/>
      <c r="E50" s="391"/>
      <c r="F50" s="391"/>
      <c r="G50" s="391"/>
      <c r="H50" s="391"/>
      <c r="I50" s="391"/>
      <c r="J50" s="391"/>
      <c r="K50" s="391"/>
      <c r="L50" s="391"/>
      <c r="M50" s="391"/>
      <c r="N50" s="391"/>
      <c r="O50" s="391"/>
    </row>
    <row r="51" spans="2:15" ht="13.2" customHeight="1" x14ac:dyDescent="0.25">
      <c r="B51" s="359" t="s">
        <v>138</v>
      </c>
      <c r="C51" s="243"/>
      <c r="D51" s="243"/>
      <c r="E51" s="250"/>
      <c r="F51" s="249" t="s">
        <v>145</v>
      </c>
      <c r="G51" s="243"/>
      <c r="H51" s="250"/>
      <c r="I51" s="116" t="s">
        <v>142</v>
      </c>
      <c r="J51" s="112"/>
      <c r="K51" s="116" t="s">
        <v>143</v>
      </c>
      <c r="L51" s="111"/>
      <c r="M51" s="112"/>
      <c r="N51" s="116" t="s">
        <v>144</v>
      </c>
      <c r="O51" s="118"/>
    </row>
    <row r="52" spans="2:15" ht="40.950000000000003" customHeight="1" x14ac:dyDescent="0.25">
      <c r="B52" s="360"/>
      <c r="C52" s="374"/>
      <c r="D52" s="374"/>
      <c r="E52" s="361"/>
      <c r="F52" s="392"/>
      <c r="G52" s="374"/>
      <c r="H52" s="361"/>
      <c r="I52" s="117"/>
      <c r="J52" s="115"/>
      <c r="K52" s="117"/>
      <c r="L52" s="114"/>
      <c r="M52" s="115"/>
      <c r="N52" s="117"/>
      <c r="O52" s="119"/>
    </row>
    <row r="53" spans="2:15" x14ac:dyDescent="0.25">
      <c r="B53" s="315"/>
      <c r="C53" s="293"/>
      <c r="D53" s="293"/>
      <c r="E53" s="294"/>
      <c r="F53" s="292"/>
      <c r="G53" s="293"/>
      <c r="H53" s="294"/>
      <c r="I53" s="123"/>
      <c r="J53" s="124"/>
      <c r="K53" s="377"/>
      <c r="L53" s="378"/>
      <c r="M53" s="379"/>
      <c r="N53" s="125"/>
      <c r="O53" s="126"/>
    </row>
    <row r="54" spans="2:15" ht="13.95" customHeight="1" x14ac:dyDescent="0.25">
      <c r="B54" s="315"/>
      <c r="C54" s="293"/>
      <c r="D54" s="293"/>
      <c r="E54" s="294"/>
      <c r="F54" s="292"/>
      <c r="G54" s="293"/>
      <c r="H54" s="294"/>
      <c r="I54" s="123"/>
      <c r="J54" s="124"/>
      <c r="K54" s="377"/>
      <c r="L54" s="378"/>
      <c r="M54" s="379"/>
      <c r="N54" s="125"/>
      <c r="O54" s="126"/>
    </row>
    <row r="55" spans="2:15" ht="12.6" customHeight="1" x14ac:dyDescent="0.25">
      <c r="B55" s="315"/>
      <c r="C55" s="293"/>
      <c r="D55" s="293"/>
      <c r="E55" s="294"/>
      <c r="F55" s="292"/>
      <c r="G55" s="293"/>
      <c r="H55" s="294"/>
      <c r="I55" s="123"/>
      <c r="J55" s="124"/>
      <c r="K55" s="377"/>
      <c r="L55" s="378"/>
      <c r="M55" s="379"/>
      <c r="N55" s="125"/>
      <c r="O55" s="126"/>
    </row>
    <row r="56" spans="2:15" ht="15" customHeight="1" x14ac:dyDescent="0.25">
      <c r="B56" s="343" t="s">
        <v>0</v>
      </c>
      <c r="C56" s="344"/>
      <c r="D56" s="344"/>
      <c r="E56" s="344"/>
      <c r="F56" s="344"/>
      <c r="G56" s="344"/>
      <c r="H56" s="344"/>
      <c r="I56" s="344"/>
      <c r="J56" s="345"/>
      <c r="K56" s="393">
        <f>SUM(K53:M55)</f>
        <v>0</v>
      </c>
      <c r="L56" s="394"/>
      <c r="M56" s="395"/>
      <c r="N56" s="396"/>
      <c r="O56" s="397"/>
    </row>
    <row r="57" spans="2:15" ht="13.95" customHeight="1" x14ac:dyDescent="0.25">
      <c r="B57" s="49"/>
      <c r="C57" s="49"/>
      <c r="D57" s="49"/>
      <c r="E57" s="49"/>
      <c r="F57" s="49"/>
      <c r="G57" s="49"/>
      <c r="H57" s="49"/>
      <c r="I57" s="49"/>
      <c r="J57" s="49"/>
      <c r="K57" s="50"/>
      <c r="L57" s="50"/>
      <c r="M57" s="50"/>
      <c r="N57" s="50"/>
      <c r="O57" s="50"/>
    </row>
    <row r="58" spans="2:15" ht="48" customHeight="1" x14ac:dyDescent="0.25">
      <c r="B58" s="301" t="s">
        <v>216</v>
      </c>
      <c r="C58" s="301"/>
      <c r="D58" s="301"/>
      <c r="E58" s="301"/>
      <c r="F58" s="301"/>
      <c r="G58" s="301"/>
      <c r="H58" s="301"/>
      <c r="I58" s="301"/>
      <c r="J58" s="301"/>
      <c r="K58" s="301"/>
      <c r="L58" s="301"/>
      <c r="M58" s="301"/>
      <c r="N58" s="301"/>
      <c r="O58" s="301"/>
    </row>
    <row r="59" spans="2:15" ht="42.6" customHeight="1" x14ac:dyDescent="0.25">
      <c r="B59" s="47"/>
      <c r="C59" s="401" t="s">
        <v>191</v>
      </c>
      <c r="D59" s="401"/>
      <c r="E59" s="401"/>
      <c r="F59" s="401"/>
      <c r="G59" s="401"/>
      <c r="H59" s="401"/>
      <c r="I59" s="401"/>
      <c r="J59" s="401"/>
      <c r="K59" s="401"/>
      <c r="L59" s="401"/>
      <c r="M59" s="401"/>
      <c r="N59" s="401"/>
      <c r="O59" s="401"/>
    </row>
    <row r="60" spans="2:15" ht="25.5" customHeight="1" x14ac:dyDescent="0.25">
      <c r="B60" s="47"/>
      <c r="C60" s="408" t="s">
        <v>209</v>
      </c>
      <c r="D60" s="408"/>
      <c r="E60" s="408"/>
      <c r="F60" s="408"/>
      <c r="G60" s="408"/>
      <c r="H60" s="408"/>
      <c r="I60" s="63"/>
      <c r="J60" s="411" t="str">
        <f>IF(AND(N60&lt;&gt;"",N61&lt;&gt;"",N62&lt;&gt;""),IF(SUM(Paraiška!H51,Paraiška!H69,Paraiška!H79,Paraiška!F94,Paraiška!H107)&lt;&gt;SUM(N60:O62),"Nesutampa pardavimo pajamų suma nurodyta Paraiškos 3.2-3.6 punktuose su Paraiškos priedo 3.1 pajamų suma!",""),"")</f>
        <v/>
      </c>
      <c r="K60" s="411"/>
      <c r="L60" s="411"/>
      <c r="M60" s="411"/>
      <c r="N60" s="403"/>
      <c r="O60" s="403"/>
    </row>
    <row r="61" spans="2:15" ht="21.6" customHeight="1" x14ac:dyDescent="0.25">
      <c r="B61" s="47"/>
      <c r="C61" s="404" t="s">
        <v>210</v>
      </c>
      <c r="D61" s="404"/>
      <c r="E61" s="404"/>
      <c r="F61" s="404"/>
      <c r="G61" s="404"/>
      <c r="H61" s="404"/>
      <c r="I61" s="63"/>
      <c r="J61" s="411"/>
      <c r="K61" s="411"/>
      <c r="L61" s="411"/>
      <c r="M61" s="411"/>
      <c r="N61" s="402"/>
      <c r="O61" s="402"/>
    </row>
    <row r="62" spans="2:15" ht="21.6" customHeight="1" x14ac:dyDescent="0.25">
      <c r="B62" s="47"/>
      <c r="C62" s="404" t="s">
        <v>211</v>
      </c>
      <c r="D62" s="404"/>
      <c r="E62" s="404"/>
      <c r="F62" s="404"/>
      <c r="G62" s="404"/>
      <c r="H62" s="404"/>
      <c r="I62" s="63"/>
      <c r="J62" s="411"/>
      <c r="K62" s="411"/>
      <c r="L62" s="411"/>
      <c r="M62" s="411"/>
      <c r="N62" s="402"/>
      <c r="O62" s="402"/>
    </row>
    <row r="63" spans="2:15" ht="21.6" customHeight="1" x14ac:dyDescent="0.25">
      <c r="B63" s="47"/>
      <c r="C63" s="404" t="s">
        <v>173</v>
      </c>
      <c r="D63" s="404"/>
      <c r="E63" s="404"/>
      <c r="F63" s="404"/>
      <c r="G63" s="404"/>
      <c r="H63" s="404"/>
      <c r="I63" s="63"/>
      <c r="J63" s="63"/>
      <c r="K63" s="63"/>
      <c r="L63" s="63"/>
      <c r="M63" s="63"/>
      <c r="N63" s="410" t="str">
        <f>IF(OR(N60&lt;&gt;"",N61&lt;&gt;"",N62&lt;&gt;""),AVERAGE(N60:O62),"")</f>
        <v/>
      </c>
      <c r="O63" s="410"/>
    </row>
    <row r="64" spans="2:15" ht="21.6" customHeight="1" x14ac:dyDescent="0.25">
      <c r="B64" s="47"/>
      <c r="C64" s="375" t="s">
        <v>147</v>
      </c>
      <c r="D64" s="375"/>
      <c r="E64" s="375"/>
      <c r="F64" s="375"/>
      <c r="G64" s="375"/>
      <c r="H64" s="375"/>
      <c r="I64" s="375"/>
      <c r="J64" s="375"/>
      <c r="K64" s="375"/>
      <c r="L64" s="375"/>
      <c r="M64" s="375"/>
      <c r="N64" s="406" t="str">
        <f>IF(N63&lt;&gt;"",IF(N63*0.15&gt;500000,500000,N63*0.15),"")</f>
        <v/>
      </c>
      <c r="O64" s="406"/>
    </row>
    <row r="65" spans="2:15" ht="28.2" customHeight="1" x14ac:dyDescent="0.25">
      <c r="B65" s="47"/>
      <c r="C65" s="405" t="s">
        <v>217</v>
      </c>
      <c r="D65" s="405"/>
      <c r="E65" s="405"/>
      <c r="F65" s="405"/>
      <c r="G65" s="405"/>
      <c r="H65" s="405"/>
      <c r="I65" s="405"/>
      <c r="J65" s="405"/>
      <c r="K65" s="405"/>
      <c r="L65" s="405"/>
      <c r="M65" s="405"/>
      <c r="N65" s="405"/>
      <c r="O65" s="405"/>
    </row>
    <row r="66" spans="2:15" ht="5.4" customHeight="1" x14ac:dyDescent="0.25">
      <c r="B66" s="47"/>
      <c r="C66" s="401"/>
      <c r="D66" s="401"/>
      <c r="E66" s="401"/>
      <c r="F66" s="401"/>
      <c r="G66" s="401"/>
      <c r="H66" s="401"/>
      <c r="I66" s="401"/>
      <c r="J66" s="401"/>
      <c r="K66" s="401"/>
      <c r="L66" s="401"/>
      <c r="M66" s="401"/>
      <c r="N66" s="401"/>
      <c r="O66" s="401"/>
    </row>
    <row r="67" spans="2:15" ht="62.4" customHeight="1" x14ac:dyDescent="0.25">
      <c r="B67" s="47"/>
      <c r="C67" s="372" t="s">
        <v>203</v>
      </c>
      <c r="D67" s="372"/>
      <c r="E67" s="372"/>
      <c r="F67" s="372"/>
      <c r="G67" s="372"/>
      <c r="H67" s="372"/>
      <c r="I67" s="372"/>
      <c r="J67" s="372"/>
      <c r="K67" s="372"/>
      <c r="L67" s="372"/>
      <c r="M67" s="372"/>
      <c r="N67" s="372"/>
      <c r="O67" s="372"/>
    </row>
    <row r="68" spans="2:15" ht="25.5" customHeight="1" x14ac:dyDescent="0.25">
      <c r="B68" s="47"/>
      <c r="C68" s="408" t="s">
        <v>212</v>
      </c>
      <c r="D68" s="408"/>
      <c r="E68" s="408"/>
      <c r="F68" s="408"/>
      <c r="G68" s="408"/>
      <c r="H68" s="408"/>
      <c r="I68" s="408"/>
      <c r="J68" s="408"/>
      <c r="K68" s="408"/>
      <c r="L68" s="408"/>
      <c r="M68" s="408"/>
      <c r="N68" s="403"/>
      <c r="O68" s="403"/>
    </row>
    <row r="69" spans="2:15" ht="25.5" customHeight="1" x14ac:dyDescent="0.25">
      <c r="B69" s="47"/>
      <c r="C69" s="404" t="s">
        <v>204</v>
      </c>
      <c r="D69" s="404"/>
      <c r="E69" s="404"/>
      <c r="F69" s="404"/>
      <c r="G69" s="404"/>
      <c r="H69" s="404"/>
      <c r="I69" s="404"/>
      <c r="J69" s="404"/>
      <c r="K69" s="404"/>
      <c r="L69" s="404"/>
      <c r="M69" s="404"/>
      <c r="N69" s="410" t="str">
        <f ca="1">IF(AND(N68&lt;&gt;"",Paraiška!M12&lt;&gt;""),((TODAY()-DAY(TODAY()))-Paraiška!M12)/30,"")</f>
        <v/>
      </c>
      <c r="O69" s="410"/>
    </row>
    <row r="70" spans="2:15" ht="25.5" customHeight="1" x14ac:dyDescent="0.25">
      <c r="B70" s="47"/>
      <c r="C70" s="404" t="s">
        <v>173</v>
      </c>
      <c r="D70" s="404"/>
      <c r="E70" s="404"/>
      <c r="F70" s="404"/>
      <c r="G70" s="404"/>
      <c r="H70" s="404"/>
      <c r="I70" s="404"/>
      <c r="J70" s="404"/>
      <c r="K70" s="404"/>
      <c r="L70" s="404"/>
      <c r="M70" s="404"/>
      <c r="N70" s="410" t="str">
        <f ca="1">IF(N69&lt;&gt;"",N68/N69*12,"")</f>
        <v/>
      </c>
      <c r="O70" s="410"/>
    </row>
    <row r="71" spans="2:15" ht="25.5" customHeight="1" x14ac:dyDescent="0.25">
      <c r="B71" s="47"/>
      <c r="C71" s="375" t="s">
        <v>147</v>
      </c>
      <c r="D71" s="375"/>
      <c r="E71" s="375"/>
      <c r="F71" s="375"/>
      <c r="G71" s="375"/>
      <c r="H71" s="375"/>
      <c r="I71" s="375"/>
      <c r="J71" s="375"/>
      <c r="K71" s="375"/>
      <c r="L71" s="375"/>
      <c r="M71" s="375"/>
      <c r="N71" s="406" t="str">
        <f ca="1">IF(N70&lt;&gt;"",IF(N70*0.15&gt;500000,500000,N70*0.15),"")</f>
        <v/>
      </c>
      <c r="O71" s="406"/>
    </row>
    <row r="72" spans="2:15" ht="33.75" customHeight="1" x14ac:dyDescent="0.25">
      <c r="B72" s="47"/>
      <c r="C72" s="409" t="s">
        <v>207</v>
      </c>
      <c r="D72" s="409"/>
      <c r="E72" s="409"/>
      <c r="F72" s="409"/>
      <c r="G72" s="409"/>
      <c r="H72" s="409"/>
      <c r="I72" s="409"/>
      <c r="J72" s="409"/>
      <c r="K72" s="409"/>
      <c r="L72" s="409"/>
      <c r="M72" s="409"/>
      <c r="N72" s="409"/>
      <c r="O72" s="409"/>
    </row>
    <row r="73" spans="2:15" ht="13.95" customHeight="1" x14ac:dyDescent="0.25">
      <c r="B73" s="47"/>
      <c r="C73" s="407"/>
      <c r="D73" s="407"/>
      <c r="E73" s="407"/>
      <c r="F73" s="407"/>
      <c r="G73" s="407"/>
      <c r="H73" s="407"/>
      <c r="I73" s="407"/>
      <c r="J73" s="407"/>
      <c r="K73" s="407"/>
      <c r="L73" s="407"/>
      <c r="M73" s="407"/>
      <c r="N73" s="407"/>
      <c r="O73" s="407"/>
    </row>
    <row r="74" spans="2:15" ht="37.200000000000003" customHeight="1" x14ac:dyDescent="0.25">
      <c r="B74" s="47"/>
      <c r="C74" s="372" t="s">
        <v>205</v>
      </c>
      <c r="D74" s="372"/>
      <c r="E74" s="372"/>
      <c r="F74" s="372"/>
      <c r="G74" s="372"/>
      <c r="H74" s="372"/>
      <c r="I74" s="372"/>
      <c r="J74" s="372"/>
      <c r="K74" s="372"/>
      <c r="L74" s="372"/>
      <c r="M74" s="372"/>
      <c r="N74" s="372"/>
      <c r="O74" s="372"/>
    </row>
    <row r="75" spans="2:15" ht="25.5" customHeight="1" x14ac:dyDescent="0.25">
      <c r="B75" s="47"/>
      <c r="C75" s="404" t="s">
        <v>213</v>
      </c>
      <c r="D75" s="404"/>
      <c r="E75" s="404"/>
      <c r="F75" s="404"/>
      <c r="G75" s="404"/>
      <c r="H75" s="404"/>
      <c r="I75" s="404"/>
      <c r="J75" s="404"/>
      <c r="K75" s="404"/>
      <c r="L75" s="404"/>
      <c r="M75" s="404"/>
      <c r="N75" s="403"/>
      <c r="O75" s="403"/>
    </row>
    <row r="76" spans="2:15" ht="25.5" customHeight="1" x14ac:dyDescent="0.25">
      <c r="B76" s="47"/>
      <c r="C76" s="375" t="s">
        <v>147</v>
      </c>
      <c r="D76" s="375"/>
      <c r="E76" s="375"/>
      <c r="F76" s="375"/>
      <c r="G76" s="375"/>
      <c r="H76" s="375"/>
      <c r="I76" s="375"/>
      <c r="J76" s="375"/>
      <c r="K76" s="375"/>
      <c r="L76" s="375"/>
      <c r="M76" s="375"/>
      <c r="N76" s="376" t="str">
        <f>IF(N75&lt;&gt;"",IF(N75*0.5&gt;500000,500000,N75*0.5),"")</f>
        <v/>
      </c>
      <c r="O76" s="376"/>
    </row>
    <row r="77" spans="2:15" ht="9" customHeight="1" x14ac:dyDescent="0.25">
      <c r="B77" s="47"/>
      <c r="C77" s="412"/>
      <c r="D77" s="412"/>
      <c r="E77" s="412"/>
      <c r="F77" s="412"/>
      <c r="G77" s="412"/>
      <c r="H77" s="412"/>
      <c r="I77" s="412"/>
      <c r="J77" s="412"/>
      <c r="K77" s="412"/>
      <c r="L77" s="412"/>
      <c r="M77" s="412"/>
      <c r="N77" s="412"/>
      <c r="O77" s="412"/>
    </row>
    <row r="78" spans="2:15" ht="24.6" customHeight="1" x14ac:dyDescent="0.25">
      <c r="B78" s="47"/>
      <c r="C78" s="407" t="s">
        <v>206</v>
      </c>
      <c r="D78" s="407"/>
      <c r="E78" s="407"/>
      <c r="F78" s="407"/>
      <c r="G78" s="407"/>
      <c r="H78" s="407"/>
      <c r="I78" s="407"/>
      <c r="J78" s="407"/>
      <c r="K78" s="407"/>
      <c r="L78" s="407"/>
      <c r="M78" s="407"/>
      <c r="N78" s="407"/>
      <c r="O78" s="407"/>
    </row>
    <row r="79" spans="2:15" ht="9" customHeight="1" x14ac:dyDescent="0.25">
      <c r="B79" s="45"/>
      <c r="C79" s="46"/>
      <c r="D79" s="46"/>
      <c r="E79" s="46"/>
      <c r="F79" s="46"/>
      <c r="G79" s="46"/>
      <c r="H79" s="46"/>
      <c r="I79" s="46"/>
      <c r="J79" s="46"/>
      <c r="K79" s="46"/>
      <c r="L79" s="46"/>
      <c r="M79" s="46"/>
      <c r="N79" s="46"/>
      <c r="O79" s="46"/>
    </row>
    <row r="80" spans="2:15" ht="9" customHeight="1" x14ac:dyDescent="0.25">
      <c r="B80" s="45"/>
      <c r="C80" s="46"/>
      <c r="D80" s="46"/>
      <c r="E80" s="46"/>
      <c r="F80" s="46"/>
      <c r="G80" s="46"/>
      <c r="H80" s="46"/>
      <c r="I80" s="46"/>
      <c r="J80" s="46"/>
      <c r="K80" s="46"/>
      <c r="L80" s="46"/>
      <c r="M80" s="46"/>
      <c r="N80" s="46"/>
      <c r="O80" s="46"/>
    </row>
    <row r="81" spans="2:15" ht="19.95" customHeight="1" x14ac:dyDescent="0.25">
      <c r="B81" s="371" t="s">
        <v>202</v>
      </c>
      <c r="C81" s="371"/>
      <c r="D81" s="371"/>
      <c r="E81" s="371"/>
      <c r="F81" s="371"/>
      <c r="G81" s="371"/>
      <c r="H81" s="371"/>
      <c r="I81" s="371"/>
      <c r="J81" s="371"/>
      <c r="K81" s="371"/>
      <c r="L81" s="371"/>
      <c r="M81" s="371"/>
      <c r="N81" s="371"/>
      <c r="O81" s="371"/>
    </row>
    <row r="82" spans="2:15" ht="26.25" customHeight="1" x14ac:dyDescent="0.25">
      <c r="B82" s="413" t="s">
        <v>172</v>
      </c>
      <c r="C82" s="414"/>
      <c r="D82" s="414"/>
      <c r="E82" s="414"/>
      <c r="F82" s="414"/>
      <c r="G82" s="414"/>
      <c r="H82" s="414"/>
      <c r="I82" s="414"/>
      <c r="J82" s="414"/>
      <c r="K82" s="414"/>
      <c r="L82" s="414"/>
      <c r="M82" s="414"/>
      <c r="N82" s="414"/>
      <c r="O82" s="415"/>
    </row>
    <row r="83" spans="2:15" ht="12.75" customHeight="1" x14ac:dyDescent="0.25">
      <c r="B83" s="416" t="s">
        <v>1</v>
      </c>
      <c r="C83" s="417"/>
      <c r="D83" s="417"/>
      <c r="E83" s="417"/>
      <c r="F83" s="417"/>
      <c r="G83" s="417"/>
      <c r="H83" s="417"/>
      <c r="I83" s="417"/>
      <c r="J83" s="417"/>
      <c r="K83" s="417"/>
      <c r="L83" s="417"/>
      <c r="M83" s="417"/>
      <c r="N83" s="417"/>
      <c r="O83" s="418"/>
    </row>
    <row r="84" spans="2:15" x14ac:dyDescent="0.25">
      <c r="B84" s="416" t="s">
        <v>2</v>
      </c>
      <c r="C84" s="417"/>
      <c r="D84" s="417"/>
      <c r="E84" s="417"/>
      <c r="F84" s="417"/>
      <c r="G84" s="417"/>
      <c r="H84" s="417"/>
      <c r="I84" s="417"/>
      <c r="J84" s="417"/>
      <c r="K84" s="417"/>
      <c r="L84" s="417"/>
      <c r="M84" s="417"/>
      <c r="N84" s="417"/>
      <c r="O84" s="418"/>
    </row>
    <row r="85" spans="2:15" ht="12.75" customHeight="1" x14ac:dyDescent="0.25">
      <c r="B85" s="416" t="s">
        <v>3</v>
      </c>
      <c r="C85" s="417"/>
      <c r="D85" s="417"/>
      <c r="E85" s="417"/>
      <c r="F85" s="417"/>
      <c r="G85" s="417"/>
      <c r="H85" s="417"/>
      <c r="I85" s="417"/>
      <c r="J85" s="417"/>
      <c r="K85" s="417"/>
      <c r="L85" s="417"/>
      <c r="M85" s="417"/>
      <c r="N85" s="417"/>
      <c r="O85" s="418"/>
    </row>
    <row r="86" spans="2:15" ht="36" customHeight="1" x14ac:dyDescent="0.25">
      <c r="B86" s="416" t="s">
        <v>208</v>
      </c>
      <c r="C86" s="417"/>
      <c r="D86" s="417"/>
      <c r="E86" s="417"/>
      <c r="F86" s="417"/>
      <c r="G86" s="417"/>
      <c r="H86" s="417"/>
      <c r="I86" s="417"/>
      <c r="J86" s="417"/>
      <c r="K86" s="417"/>
      <c r="L86" s="417"/>
      <c r="M86" s="417"/>
      <c r="N86" s="417"/>
      <c r="O86" s="418"/>
    </row>
    <row r="87" spans="2:15" ht="13.2" customHeight="1" x14ac:dyDescent="0.25">
      <c r="B87" s="416" t="s">
        <v>4</v>
      </c>
      <c r="C87" s="417"/>
      <c r="D87" s="417"/>
      <c r="E87" s="417"/>
      <c r="F87" s="417"/>
      <c r="G87" s="417"/>
      <c r="H87" s="417"/>
      <c r="I87" s="417"/>
      <c r="J87" s="417"/>
      <c r="K87" s="417"/>
      <c r="L87" s="417"/>
      <c r="M87" s="417"/>
      <c r="N87" s="417"/>
      <c r="O87" s="418"/>
    </row>
    <row r="88" spans="2:15" ht="12.75" customHeight="1" x14ac:dyDescent="0.25">
      <c r="B88" s="416" t="s">
        <v>5</v>
      </c>
      <c r="C88" s="417"/>
      <c r="D88" s="417"/>
      <c r="E88" s="417"/>
      <c r="F88" s="417"/>
      <c r="G88" s="417"/>
      <c r="H88" s="417"/>
      <c r="I88" s="417"/>
      <c r="J88" s="417"/>
      <c r="K88" s="417"/>
      <c r="L88" s="417"/>
      <c r="M88" s="417"/>
      <c r="N88" s="417"/>
      <c r="O88" s="418"/>
    </row>
    <row r="89" spans="2:15" ht="12.75" customHeight="1" x14ac:dyDescent="0.25">
      <c r="B89" s="416" t="s">
        <v>6</v>
      </c>
      <c r="C89" s="417"/>
      <c r="D89" s="417"/>
      <c r="E89" s="417"/>
      <c r="F89" s="417"/>
      <c r="G89" s="417"/>
      <c r="H89" s="417"/>
      <c r="I89" s="417"/>
      <c r="J89" s="417"/>
      <c r="K89" s="417"/>
      <c r="L89" s="417"/>
      <c r="M89" s="417"/>
      <c r="N89" s="417"/>
      <c r="O89" s="418"/>
    </row>
    <row r="90" spans="2:15" ht="34.5" customHeight="1" x14ac:dyDescent="0.25">
      <c r="B90" s="416" t="s">
        <v>149</v>
      </c>
      <c r="C90" s="417"/>
      <c r="D90" s="417"/>
      <c r="E90" s="417"/>
      <c r="F90" s="417"/>
      <c r="G90" s="417"/>
      <c r="H90" s="417"/>
      <c r="I90" s="417"/>
      <c r="J90" s="417"/>
      <c r="K90" s="417"/>
      <c r="L90" s="417"/>
      <c r="M90" s="417"/>
      <c r="N90" s="417"/>
      <c r="O90" s="418"/>
    </row>
    <row r="91" spans="2:15" ht="16.2" customHeight="1" x14ac:dyDescent="0.25">
      <c r="B91" s="416" t="s">
        <v>123</v>
      </c>
      <c r="C91" s="417"/>
      <c r="D91" s="417"/>
      <c r="E91" s="417"/>
      <c r="F91" s="417"/>
      <c r="G91" s="417"/>
      <c r="H91" s="417"/>
      <c r="I91" s="417"/>
      <c r="J91" s="417"/>
      <c r="K91" s="417"/>
      <c r="L91" s="417"/>
      <c r="M91" s="417"/>
      <c r="N91" s="417"/>
      <c r="O91" s="418"/>
    </row>
    <row r="92" spans="2:15" ht="16.2" customHeight="1" x14ac:dyDescent="0.25">
      <c r="B92" s="419" t="s">
        <v>124</v>
      </c>
      <c r="C92" s="420"/>
      <c r="D92" s="420"/>
      <c r="E92" s="420"/>
      <c r="F92" s="420"/>
      <c r="G92" s="420"/>
      <c r="H92" s="420"/>
      <c r="I92" s="420"/>
      <c r="J92" s="420"/>
      <c r="K92" s="420"/>
      <c r="L92" s="420"/>
      <c r="M92" s="420"/>
      <c r="N92" s="420"/>
      <c r="O92" s="421"/>
    </row>
    <row r="93" spans="2:15" ht="25.95" customHeight="1" x14ac:dyDescent="0.25">
      <c r="B93" s="422" t="s">
        <v>163</v>
      </c>
      <c r="C93" s="422"/>
      <c r="D93" s="422"/>
      <c r="E93" s="422"/>
      <c r="F93" s="422"/>
      <c r="G93" s="422"/>
      <c r="H93" s="422"/>
      <c r="I93" s="422"/>
      <c r="J93" s="422"/>
      <c r="K93" s="422"/>
      <c r="L93" s="422"/>
      <c r="M93" s="422"/>
      <c r="N93" s="422"/>
      <c r="O93" s="422"/>
    </row>
    <row r="94" spans="2:15" ht="14.25" customHeight="1" x14ac:dyDescent="0.25">
      <c r="B94" s="47"/>
      <c r="C94" s="52"/>
      <c r="D94" s="52"/>
      <c r="E94" s="52"/>
      <c r="F94" s="52"/>
      <c r="G94" s="52"/>
      <c r="H94" s="52"/>
      <c r="I94" s="52"/>
      <c r="J94" s="53"/>
      <c r="K94" s="53"/>
      <c r="L94" s="53"/>
      <c r="M94" s="53"/>
      <c r="N94" s="53"/>
      <c r="O94" s="53"/>
    </row>
    <row r="95" spans="2:15" ht="28.2" customHeight="1" x14ac:dyDescent="0.25">
      <c r="B95" s="371" t="s">
        <v>200</v>
      </c>
      <c r="C95" s="371"/>
      <c r="D95" s="371"/>
      <c r="E95" s="371"/>
      <c r="F95" s="371"/>
      <c r="G95" s="371"/>
      <c r="H95" s="371"/>
      <c r="I95" s="371"/>
      <c r="J95" s="371"/>
      <c r="K95" s="371"/>
      <c r="L95" s="371"/>
      <c r="M95" s="371"/>
      <c r="N95" s="371"/>
      <c r="O95" s="371"/>
    </row>
    <row r="96" spans="2:15" ht="14.4" customHeight="1" x14ac:dyDescent="0.25">
      <c r="B96" s="48"/>
      <c r="C96" s="372" t="s">
        <v>110</v>
      </c>
      <c r="D96" s="372"/>
      <c r="E96" s="372"/>
      <c r="F96" s="372"/>
      <c r="G96" s="372"/>
      <c r="H96" s="372"/>
      <c r="I96" s="372"/>
      <c r="J96" s="372"/>
      <c r="K96" s="372"/>
      <c r="L96" s="372"/>
      <c r="M96" s="372"/>
      <c r="N96" s="372"/>
      <c r="O96" s="372"/>
    </row>
    <row r="97" spans="2:15" ht="12.75" customHeight="1" x14ac:dyDescent="0.25">
      <c r="B97" s="48"/>
      <c r="C97" s="372" t="s">
        <v>111</v>
      </c>
      <c r="D97" s="372"/>
      <c r="E97" s="372"/>
      <c r="F97" s="372"/>
      <c r="G97" s="372"/>
      <c r="H97" s="372"/>
      <c r="I97" s="372"/>
      <c r="J97" s="372"/>
      <c r="K97" s="372"/>
      <c r="L97" s="372"/>
      <c r="M97" s="372"/>
      <c r="N97" s="372"/>
      <c r="O97" s="372"/>
    </row>
    <row r="98" spans="2:15" ht="12.75" customHeight="1" x14ac:dyDescent="0.25">
      <c r="B98" s="48"/>
      <c r="C98" s="52"/>
      <c r="D98" s="52"/>
      <c r="E98" s="52"/>
      <c r="F98" s="52"/>
      <c r="G98" s="52"/>
      <c r="H98" s="52"/>
      <c r="I98" s="52"/>
      <c r="J98" s="52"/>
      <c r="K98" s="52"/>
      <c r="L98" s="52"/>
      <c r="M98" s="52"/>
      <c r="N98" s="52"/>
      <c r="O98" s="52"/>
    </row>
    <row r="99" spans="2:15" ht="15.6" customHeight="1" x14ac:dyDescent="0.25">
      <c r="B99" s="387" t="s">
        <v>201</v>
      </c>
      <c r="C99" s="387"/>
      <c r="D99" s="387"/>
      <c r="E99" s="387"/>
      <c r="F99" s="387"/>
      <c r="G99" s="387"/>
      <c r="H99" s="387"/>
      <c r="I99" s="387"/>
      <c r="J99" s="387"/>
      <c r="K99" s="387"/>
      <c r="L99" s="387"/>
      <c r="M99" s="387"/>
      <c r="N99" s="387"/>
      <c r="O99" s="387"/>
    </row>
    <row r="100" spans="2:15" ht="12.75" customHeight="1" x14ac:dyDescent="0.25">
      <c r="B100" s="48"/>
      <c r="C100" s="372" t="s">
        <v>110</v>
      </c>
      <c r="D100" s="372"/>
      <c r="E100" s="372"/>
      <c r="F100" s="372"/>
      <c r="G100" s="372"/>
      <c r="H100" s="372"/>
      <c r="I100" s="372"/>
      <c r="J100" s="372"/>
      <c r="K100" s="372"/>
      <c r="L100" s="372"/>
      <c r="M100" s="372"/>
      <c r="N100" s="372"/>
      <c r="O100" s="372"/>
    </row>
    <row r="101" spans="2:15" ht="12.75" customHeight="1" x14ac:dyDescent="0.25">
      <c r="B101" s="48"/>
      <c r="C101" s="372" t="s">
        <v>111</v>
      </c>
      <c r="D101" s="372"/>
      <c r="E101" s="372"/>
      <c r="F101" s="372"/>
      <c r="G101" s="372"/>
      <c r="H101" s="372"/>
      <c r="I101" s="372"/>
      <c r="J101" s="372"/>
      <c r="K101" s="372"/>
      <c r="L101" s="372"/>
      <c r="M101" s="372"/>
      <c r="N101" s="372"/>
      <c r="O101" s="372"/>
    </row>
    <row r="102" spans="2:15" ht="14.4" customHeight="1" x14ac:dyDescent="0.25">
      <c r="B102" s="47"/>
      <c r="C102" s="52"/>
      <c r="D102" s="52"/>
      <c r="E102" s="52"/>
      <c r="F102" s="52"/>
      <c r="G102" s="52"/>
      <c r="H102" s="52"/>
      <c r="I102" s="52"/>
      <c r="J102" s="53"/>
      <c r="K102" s="53"/>
      <c r="L102" s="53"/>
      <c r="M102" s="53"/>
      <c r="N102" s="53"/>
      <c r="O102" s="53"/>
    </row>
    <row r="103" spans="2:15" ht="27.75" customHeight="1" x14ac:dyDescent="0.25">
      <c r="B103" s="387" t="s">
        <v>188</v>
      </c>
      <c r="C103" s="387"/>
      <c r="D103" s="387"/>
      <c r="E103" s="387"/>
      <c r="F103" s="387"/>
      <c r="G103" s="387"/>
      <c r="H103" s="387"/>
      <c r="I103" s="387"/>
      <c r="J103" s="387"/>
      <c r="K103" s="387"/>
      <c r="L103" s="387"/>
      <c r="M103" s="387"/>
      <c r="N103" s="387"/>
      <c r="O103" s="387"/>
    </row>
    <row r="104" spans="2:15" ht="15.75" customHeight="1" x14ac:dyDescent="0.25">
      <c r="B104" s="48"/>
      <c r="C104" s="372" t="s">
        <v>110</v>
      </c>
      <c r="D104" s="372"/>
      <c r="E104" s="372"/>
      <c r="F104" s="372"/>
      <c r="G104" s="372"/>
      <c r="H104" s="372"/>
      <c r="I104" s="372"/>
      <c r="J104" s="372"/>
      <c r="K104" s="372"/>
      <c r="L104" s="372"/>
      <c r="M104" s="372"/>
      <c r="N104" s="372"/>
      <c r="O104" s="372"/>
    </row>
    <row r="105" spans="2:15" ht="12.75" customHeight="1" x14ac:dyDescent="0.25">
      <c r="B105" s="48"/>
      <c r="C105" s="372" t="s">
        <v>111</v>
      </c>
      <c r="D105" s="372"/>
      <c r="E105" s="372"/>
      <c r="F105" s="372"/>
      <c r="G105" s="372"/>
      <c r="H105" s="372"/>
      <c r="I105" s="372"/>
      <c r="J105" s="372"/>
      <c r="K105" s="372"/>
      <c r="L105" s="372"/>
      <c r="M105" s="372"/>
      <c r="N105" s="372"/>
      <c r="O105" s="372"/>
    </row>
    <row r="106" spans="2:15" ht="9.6" customHeight="1" x14ac:dyDescent="0.25">
      <c r="B106" s="48"/>
      <c r="C106" s="52"/>
      <c r="D106" s="52"/>
      <c r="E106" s="52"/>
      <c r="F106" s="52"/>
      <c r="G106" s="52"/>
      <c r="H106" s="52"/>
      <c r="I106" s="52"/>
      <c r="J106" s="52"/>
      <c r="K106" s="52"/>
      <c r="L106" s="52"/>
      <c r="M106" s="52"/>
      <c r="N106" s="52"/>
      <c r="O106" s="52"/>
    </row>
    <row r="107" spans="2:15" ht="4.5" customHeight="1" x14ac:dyDescent="0.25">
      <c r="B107" s="47"/>
      <c r="C107" s="52"/>
      <c r="D107" s="52"/>
      <c r="E107" s="52"/>
      <c r="F107" s="52"/>
      <c r="G107" s="52"/>
      <c r="H107" s="52"/>
      <c r="I107" s="52"/>
      <c r="J107" s="53"/>
      <c r="K107" s="53"/>
      <c r="L107" s="53"/>
      <c r="M107" s="53"/>
      <c r="N107" s="53"/>
      <c r="O107" s="53"/>
    </row>
    <row r="108" spans="2:15" ht="42" customHeight="1" x14ac:dyDescent="0.25">
      <c r="B108" s="387" t="s">
        <v>190</v>
      </c>
      <c r="C108" s="387"/>
      <c r="D108" s="387"/>
      <c r="E108" s="387"/>
      <c r="F108" s="387"/>
      <c r="G108" s="387"/>
      <c r="H108" s="387"/>
      <c r="I108" s="387"/>
      <c r="J108" s="387"/>
      <c r="K108" s="387"/>
      <c r="L108" s="387"/>
      <c r="M108" s="387"/>
      <c r="N108" s="387"/>
      <c r="O108" s="387"/>
    </row>
    <row r="109" spans="2:15" ht="15.75" customHeight="1" x14ac:dyDescent="0.25">
      <c r="B109" s="48"/>
      <c r="C109" s="372" t="s">
        <v>110</v>
      </c>
      <c r="D109" s="372"/>
      <c r="E109" s="372"/>
      <c r="F109" s="372"/>
      <c r="G109" s="372"/>
      <c r="H109" s="372"/>
      <c r="I109" s="372"/>
      <c r="J109" s="372"/>
      <c r="K109" s="372"/>
      <c r="L109" s="372"/>
      <c r="M109" s="372"/>
      <c r="N109" s="372"/>
      <c r="O109" s="372"/>
    </row>
    <row r="110" spans="2:15" ht="12.75" customHeight="1" x14ac:dyDescent="0.25">
      <c r="B110" s="48"/>
      <c r="C110" s="372" t="s">
        <v>111</v>
      </c>
      <c r="D110" s="372"/>
      <c r="E110" s="372"/>
      <c r="F110" s="372"/>
      <c r="G110" s="372"/>
      <c r="H110" s="372"/>
      <c r="I110" s="372"/>
      <c r="J110" s="372"/>
      <c r="K110" s="372"/>
      <c r="L110" s="372"/>
      <c r="M110" s="372"/>
      <c r="N110" s="372"/>
      <c r="O110" s="372"/>
    </row>
    <row r="111" spans="2:15" ht="12.6" customHeight="1" x14ac:dyDescent="0.25">
      <c r="B111" s="47"/>
      <c r="C111" s="52"/>
      <c r="D111" s="52"/>
      <c r="E111" s="52"/>
      <c r="F111" s="52"/>
      <c r="G111" s="52"/>
      <c r="H111" s="52"/>
      <c r="I111" s="52"/>
      <c r="J111" s="53"/>
      <c r="K111" s="53"/>
      <c r="L111" s="53"/>
      <c r="M111" s="53"/>
      <c r="N111" s="53"/>
      <c r="O111" s="53"/>
    </row>
    <row r="112" spans="2:15" ht="57.6" customHeight="1" x14ac:dyDescent="0.25">
      <c r="B112" s="387" t="s">
        <v>170</v>
      </c>
      <c r="C112" s="387"/>
      <c r="D112" s="387"/>
      <c r="E112" s="387"/>
      <c r="F112" s="387"/>
      <c r="G112" s="387"/>
      <c r="H112" s="387"/>
      <c r="I112" s="387"/>
      <c r="J112" s="387"/>
      <c r="K112" s="387"/>
      <c r="L112" s="387"/>
      <c r="M112" s="387"/>
      <c r="N112" s="387"/>
      <c r="O112" s="387"/>
    </row>
    <row r="113" spans="2:15" ht="15.75" customHeight="1" x14ac:dyDescent="0.25">
      <c r="B113" s="48"/>
      <c r="C113" s="372" t="s">
        <v>110</v>
      </c>
      <c r="D113" s="372"/>
      <c r="E113" s="372"/>
      <c r="F113" s="372"/>
      <c r="G113" s="372"/>
      <c r="H113" s="372"/>
      <c r="I113" s="372"/>
      <c r="J113" s="372"/>
      <c r="K113" s="372"/>
      <c r="L113" s="372"/>
      <c r="M113" s="372"/>
      <c r="N113" s="372"/>
      <c r="O113" s="372"/>
    </row>
    <row r="114" spans="2:15" ht="12.75" customHeight="1" x14ac:dyDescent="0.25">
      <c r="B114" s="48"/>
      <c r="C114" s="372" t="s">
        <v>111</v>
      </c>
      <c r="D114" s="372"/>
      <c r="E114" s="372"/>
      <c r="F114" s="372"/>
      <c r="G114" s="372"/>
      <c r="H114" s="372"/>
      <c r="I114" s="372"/>
      <c r="J114" s="372"/>
      <c r="K114" s="372"/>
      <c r="L114" s="372"/>
      <c r="M114" s="372"/>
      <c r="N114" s="372"/>
      <c r="O114" s="372"/>
    </row>
    <row r="115" spans="2:15" ht="14.4" customHeight="1" x14ac:dyDescent="0.25">
      <c r="B115" s="57"/>
      <c r="C115" s="57"/>
      <c r="D115" s="57"/>
      <c r="E115" s="57"/>
      <c r="F115" s="57"/>
      <c r="G115" s="57"/>
      <c r="H115" s="57"/>
      <c r="I115" s="57"/>
      <c r="J115" s="57"/>
      <c r="K115" s="57"/>
      <c r="L115" s="57"/>
      <c r="M115" s="57"/>
      <c r="N115" s="57"/>
      <c r="O115" s="57"/>
    </row>
    <row r="116" spans="2:15" ht="57.6" customHeight="1" x14ac:dyDescent="0.25">
      <c r="B116" s="387" t="s">
        <v>171</v>
      </c>
      <c r="C116" s="387"/>
      <c r="D116" s="387"/>
      <c r="E116" s="387"/>
      <c r="F116" s="387"/>
      <c r="G116" s="387"/>
      <c r="H116" s="387"/>
      <c r="I116" s="387"/>
      <c r="J116" s="387"/>
      <c r="K116" s="387"/>
      <c r="L116" s="387"/>
      <c r="M116" s="387"/>
      <c r="N116" s="387"/>
      <c r="O116" s="387"/>
    </row>
    <row r="117" spans="2:15" ht="15.75" customHeight="1" x14ac:dyDescent="0.25">
      <c r="B117" s="48"/>
      <c r="C117" s="372" t="s">
        <v>110</v>
      </c>
      <c r="D117" s="372"/>
      <c r="E117" s="372"/>
      <c r="F117" s="372"/>
      <c r="G117" s="372"/>
      <c r="H117" s="372"/>
      <c r="I117" s="372"/>
      <c r="J117" s="372"/>
      <c r="K117" s="372"/>
      <c r="L117" s="372"/>
      <c r="M117" s="372"/>
      <c r="N117" s="372"/>
      <c r="O117" s="372"/>
    </row>
    <row r="118" spans="2:15" ht="12.75" customHeight="1" x14ac:dyDescent="0.25">
      <c r="B118" s="48"/>
      <c r="C118" s="372" t="s">
        <v>111</v>
      </c>
      <c r="D118" s="372"/>
      <c r="E118" s="372"/>
      <c r="F118" s="372"/>
      <c r="G118" s="372"/>
      <c r="H118" s="372"/>
      <c r="I118" s="372"/>
      <c r="J118" s="372"/>
      <c r="K118" s="372"/>
      <c r="L118" s="372"/>
      <c r="M118" s="372"/>
      <c r="N118" s="372"/>
      <c r="O118" s="372"/>
    </row>
    <row r="119" spans="2:15" ht="12.75" customHeight="1" x14ac:dyDescent="0.25">
      <c r="B119" s="48"/>
      <c r="C119" s="52"/>
      <c r="D119" s="52"/>
      <c r="E119" s="52"/>
      <c r="F119" s="52"/>
      <c r="G119" s="52"/>
      <c r="H119" s="52"/>
      <c r="I119" s="52"/>
      <c r="J119" s="52"/>
      <c r="K119" s="52"/>
      <c r="L119" s="52"/>
      <c r="M119" s="52"/>
      <c r="N119" s="52"/>
      <c r="O119" s="52"/>
    </row>
    <row r="120" spans="2:15" ht="9.75" customHeight="1" x14ac:dyDescent="0.25">
      <c r="B120" s="30"/>
      <c r="C120" s="30"/>
      <c r="D120" s="30"/>
      <c r="E120" s="30"/>
      <c r="F120" s="30"/>
      <c r="G120" s="30"/>
      <c r="H120" s="30"/>
      <c r="I120" s="30"/>
      <c r="J120" s="30"/>
      <c r="K120" s="30"/>
      <c r="L120" s="30"/>
    </row>
    <row r="121" spans="2:15" ht="12.75" customHeight="1" x14ac:dyDescent="0.25">
      <c r="B121" s="301" t="s">
        <v>64</v>
      </c>
      <c r="C121" s="301"/>
      <c r="D121" s="301"/>
      <c r="E121" s="301"/>
      <c r="F121" s="301"/>
      <c r="G121" s="301"/>
      <c r="H121" s="301"/>
      <c r="I121" s="301"/>
      <c r="J121" s="301"/>
      <c r="K121" s="301"/>
      <c r="L121" s="301"/>
      <c r="M121" s="301"/>
      <c r="N121" s="301"/>
      <c r="O121" s="301"/>
    </row>
    <row r="122" spans="2:15" x14ac:dyDescent="0.25">
      <c r="B122" s="10"/>
      <c r="C122" s="10"/>
      <c r="D122" s="10"/>
      <c r="E122" s="10"/>
      <c r="F122" s="10"/>
      <c r="G122" s="10"/>
      <c r="H122" s="10"/>
      <c r="I122" s="10"/>
      <c r="J122" s="10"/>
      <c r="K122" s="10"/>
      <c r="L122" s="10"/>
    </row>
    <row r="123" spans="2:15" x14ac:dyDescent="0.25">
      <c r="B123" s="295"/>
      <c r="C123" s="295"/>
      <c r="D123" s="295"/>
      <c r="E123" s="295"/>
      <c r="F123" s="295"/>
      <c r="G123" s="295"/>
      <c r="H123" s="30"/>
      <c r="I123" s="296"/>
      <c r="J123" s="296"/>
      <c r="K123" s="296"/>
      <c r="L123" s="11"/>
      <c r="M123" s="297"/>
      <c r="N123" s="297"/>
      <c r="O123" s="297"/>
    </row>
    <row r="124" spans="2:15" ht="12.75" customHeight="1" x14ac:dyDescent="0.25">
      <c r="B124" s="398" t="s">
        <v>7</v>
      </c>
      <c r="C124" s="398"/>
      <c r="D124" s="398"/>
      <c r="E124" s="398"/>
      <c r="F124" s="398"/>
      <c r="G124" s="398"/>
      <c r="H124" s="32"/>
      <c r="I124" s="399" t="s">
        <v>8</v>
      </c>
      <c r="J124" s="399"/>
      <c r="K124" s="399"/>
      <c r="L124" s="32"/>
      <c r="M124" s="300" t="s">
        <v>9</v>
      </c>
      <c r="N124" s="300"/>
      <c r="O124" s="300"/>
    </row>
    <row r="125" spans="2:15" x14ac:dyDescent="0.25">
      <c r="B125" s="10"/>
      <c r="C125" s="10"/>
      <c r="D125" s="10"/>
      <c r="E125" s="10"/>
      <c r="F125" s="10"/>
      <c r="G125" s="10"/>
      <c r="H125" s="10"/>
      <c r="I125" s="10"/>
      <c r="J125" s="10"/>
      <c r="K125" s="10"/>
      <c r="L125" s="10"/>
    </row>
    <row r="126" spans="2:15" x14ac:dyDescent="0.25">
      <c r="B126" s="10"/>
      <c r="C126" s="10"/>
      <c r="D126" s="10"/>
      <c r="E126" s="10"/>
      <c r="F126" s="10"/>
      <c r="G126" s="10"/>
      <c r="H126" s="10"/>
      <c r="I126" s="10"/>
      <c r="J126" s="10"/>
      <c r="K126" s="10"/>
      <c r="L126" s="10"/>
    </row>
    <row r="127" spans="2:15" x14ac:dyDescent="0.25">
      <c r="B127" s="10"/>
      <c r="C127" s="10"/>
      <c r="D127" s="10"/>
      <c r="E127" s="10"/>
      <c r="F127" s="10"/>
      <c r="G127" s="10"/>
      <c r="H127" s="10"/>
      <c r="I127" s="10"/>
      <c r="J127" s="10"/>
      <c r="K127" s="10"/>
      <c r="L127" s="10"/>
    </row>
    <row r="128" spans="2:15" x14ac:dyDescent="0.25">
      <c r="B128" s="10"/>
      <c r="C128" s="10"/>
      <c r="D128" s="10"/>
      <c r="E128" s="10"/>
      <c r="F128" s="10"/>
      <c r="G128" s="10"/>
      <c r="H128" s="10"/>
      <c r="I128" s="10"/>
      <c r="J128" s="10"/>
      <c r="K128" s="10"/>
      <c r="L128" s="10"/>
    </row>
    <row r="129" spans="2:12" x14ac:dyDescent="0.25">
      <c r="B129" s="10"/>
      <c r="C129" s="10"/>
      <c r="D129" s="10"/>
      <c r="E129" s="10"/>
      <c r="F129" s="10"/>
      <c r="G129" s="10"/>
      <c r="H129" s="10"/>
      <c r="I129" s="10"/>
      <c r="J129" s="10"/>
      <c r="K129" s="10"/>
      <c r="L129" s="10"/>
    </row>
    <row r="130" spans="2:12" x14ac:dyDescent="0.25">
      <c r="B130" s="10"/>
      <c r="C130" s="10"/>
      <c r="D130" s="10"/>
      <c r="E130" s="10"/>
      <c r="F130" s="10"/>
      <c r="G130" s="10"/>
      <c r="H130" s="10"/>
      <c r="I130" s="10"/>
      <c r="J130" s="10"/>
      <c r="K130" s="10"/>
      <c r="L130" s="10"/>
    </row>
    <row r="131" spans="2:12" x14ac:dyDescent="0.25">
      <c r="B131" s="10"/>
      <c r="C131" s="10"/>
      <c r="D131" s="10"/>
      <c r="E131" s="10"/>
      <c r="F131" s="10"/>
      <c r="G131" s="10"/>
      <c r="H131" s="10"/>
      <c r="I131" s="10"/>
      <c r="J131" s="10"/>
      <c r="K131" s="10"/>
      <c r="L131" s="10"/>
    </row>
    <row r="132" spans="2:12" x14ac:dyDescent="0.25">
      <c r="B132" s="10"/>
      <c r="C132" s="10"/>
      <c r="D132" s="10"/>
      <c r="E132" s="10"/>
      <c r="F132" s="10"/>
      <c r="G132" s="10"/>
      <c r="H132" s="10"/>
      <c r="I132" s="10"/>
      <c r="J132" s="10"/>
      <c r="K132" s="10"/>
      <c r="L132" s="10"/>
    </row>
    <row r="133" spans="2:12" x14ac:dyDescent="0.25">
      <c r="B133" s="10"/>
      <c r="C133" s="10"/>
      <c r="D133" s="10"/>
      <c r="E133" s="10"/>
      <c r="F133" s="10"/>
      <c r="G133" s="10"/>
      <c r="H133" s="10"/>
      <c r="I133" s="10"/>
      <c r="J133" s="10"/>
      <c r="K133" s="10"/>
      <c r="L133" s="10"/>
    </row>
    <row r="134" spans="2:12" x14ac:dyDescent="0.25">
      <c r="B134" s="10"/>
      <c r="C134" s="10"/>
      <c r="D134" s="10"/>
      <c r="E134" s="10"/>
      <c r="F134" s="10"/>
      <c r="G134" s="10"/>
      <c r="H134" s="10"/>
      <c r="I134" s="10"/>
      <c r="J134" s="10"/>
      <c r="K134" s="10"/>
      <c r="L134" s="10"/>
    </row>
    <row r="135" spans="2:12" x14ac:dyDescent="0.25">
      <c r="B135" s="10"/>
      <c r="C135" s="10"/>
      <c r="D135" s="10"/>
      <c r="E135" s="10"/>
      <c r="F135" s="10"/>
      <c r="G135" s="10"/>
      <c r="H135" s="10"/>
      <c r="I135" s="10"/>
      <c r="J135" s="10"/>
      <c r="K135" s="10"/>
      <c r="L135" s="10"/>
    </row>
    <row r="136" spans="2:12" x14ac:dyDescent="0.25">
      <c r="B136" s="10"/>
      <c r="C136" s="10"/>
      <c r="D136" s="10"/>
      <c r="E136" s="10"/>
      <c r="F136" s="10"/>
      <c r="G136" s="10"/>
      <c r="H136" s="10"/>
      <c r="I136" s="10"/>
      <c r="J136" s="10"/>
      <c r="K136" s="10"/>
      <c r="L136" s="10"/>
    </row>
    <row r="137" spans="2:12" x14ac:dyDescent="0.25">
      <c r="B137" s="10"/>
      <c r="C137" s="10"/>
      <c r="D137" s="10"/>
      <c r="E137" s="10"/>
      <c r="F137" s="10"/>
      <c r="G137" s="10"/>
      <c r="H137" s="10"/>
      <c r="I137" s="10"/>
      <c r="J137" s="10"/>
      <c r="K137" s="10"/>
      <c r="L137" s="10"/>
    </row>
    <row r="138" spans="2:12" x14ac:dyDescent="0.25">
      <c r="B138" s="10"/>
      <c r="C138" s="10"/>
      <c r="D138" s="10"/>
      <c r="E138" s="10"/>
      <c r="F138" s="10"/>
      <c r="G138" s="10"/>
      <c r="H138" s="10"/>
      <c r="I138" s="10"/>
      <c r="J138" s="10"/>
      <c r="K138" s="10"/>
      <c r="L138" s="10"/>
    </row>
    <row r="139" spans="2:12" x14ac:dyDescent="0.25">
      <c r="B139" s="10"/>
      <c r="C139" s="10"/>
      <c r="D139" s="10"/>
      <c r="E139" s="10"/>
      <c r="F139" s="10"/>
      <c r="G139" s="10"/>
      <c r="H139" s="10"/>
      <c r="I139" s="10"/>
      <c r="J139" s="10"/>
      <c r="K139" s="10"/>
      <c r="L139" s="10"/>
    </row>
    <row r="140" spans="2:12" x14ac:dyDescent="0.25">
      <c r="B140" s="10"/>
      <c r="C140" s="10"/>
      <c r="D140" s="10"/>
      <c r="E140" s="10"/>
      <c r="F140" s="10"/>
      <c r="G140" s="10"/>
      <c r="H140" s="10"/>
      <c r="I140" s="10"/>
      <c r="J140" s="10"/>
      <c r="K140" s="10"/>
      <c r="L140" s="10"/>
    </row>
    <row r="141" spans="2:12" x14ac:dyDescent="0.25">
      <c r="B141" s="10"/>
      <c r="C141" s="10"/>
      <c r="D141" s="10"/>
      <c r="E141" s="10"/>
      <c r="F141" s="10"/>
      <c r="G141" s="10"/>
      <c r="H141" s="10"/>
      <c r="I141" s="10"/>
      <c r="J141" s="10"/>
      <c r="K141" s="10"/>
      <c r="L141" s="10"/>
    </row>
    <row r="142" spans="2:12" x14ac:dyDescent="0.25">
      <c r="B142" s="10"/>
      <c r="C142" s="10"/>
      <c r="D142" s="10"/>
      <c r="E142" s="10"/>
      <c r="F142" s="10"/>
      <c r="G142" s="10"/>
      <c r="H142" s="10"/>
      <c r="I142" s="10"/>
      <c r="J142" s="10"/>
      <c r="K142" s="10"/>
      <c r="L142" s="10"/>
    </row>
    <row r="143" spans="2:12" x14ac:dyDescent="0.25">
      <c r="B143" s="10"/>
      <c r="C143" s="10"/>
      <c r="D143" s="10"/>
      <c r="E143" s="10"/>
      <c r="F143" s="10"/>
      <c r="G143" s="10"/>
      <c r="H143" s="10"/>
      <c r="I143" s="10"/>
      <c r="J143" s="10"/>
      <c r="K143" s="10"/>
      <c r="L143" s="10"/>
    </row>
    <row r="144" spans="2:12" x14ac:dyDescent="0.25">
      <c r="B144" s="10"/>
      <c r="C144" s="10"/>
      <c r="D144" s="10"/>
      <c r="E144" s="10"/>
      <c r="F144" s="10"/>
      <c r="G144" s="10"/>
      <c r="H144" s="10"/>
      <c r="I144" s="10"/>
      <c r="J144" s="10"/>
      <c r="K144" s="10"/>
      <c r="L144" s="10"/>
    </row>
    <row r="145" spans="2:12" x14ac:dyDescent="0.25">
      <c r="B145" s="10"/>
      <c r="C145" s="10"/>
      <c r="D145" s="10"/>
      <c r="E145" s="10"/>
      <c r="F145" s="10"/>
      <c r="G145" s="10"/>
      <c r="H145" s="10"/>
      <c r="I145" s="10"/>
      <c r="J145" s="10"/>
      <c r="K145" s="10"/>
      <c r="L145" s="10"/>
    </row>
    <row r="146" spans="2:12" x14ac:dyDescent="0.25">
      <c r="B146" s="10"/>
      <c r="C146" s="10"/>
      <c r="D146" s="10"/>
      <c r="E146" s="10"/>
      <c r="F146" s="10"/>
      <c r="G146" s="10"/>
      <c r="H146" s="10"/>
      <c r="I146" s="10"/>
      <c r="J146" s="10"/>
      <c r="K146" s="10"/>
      <c r="L146" s="10"/>
    </row>
    <row r="147" spans="2:12" x14ac:dyDescent="0.25">
      <c r="B147" s="10"/>
      <c r="C147" s="10"/>
      <c r="D147" s="10"/>
      <c r="E147" s="10"/>
      <c r="F147" s="10"/>
      <c r="G147" s="10"/>
      <c r="H147" s="10"/>
      <c r="I147" s="10"/>
      <c r="J147" s="10"/>
      <c r="K147" s="10"/>
      <c r="L147" s="10"/>
    </row>
    <row r="148" spans="2:12" x14ac:dyDescent="0.25">
      <c r="B148" s="10"/>
      <c r="C148" s="10"/>
      <c r="D148" s="10"/>
      <c r="E148" s="10"/>
      <c r="F148" s="10"/>
      <c r="G148" s="10"/>
      <c r="H148" s="10"/>
      <c r="I148" s="10"/>
      <c r="J148" s="10"/>
      <c r="K148" s="10"/>
      <c r="L148" s="10"/>
    </row>
    <row r="149" spans="2:12" x14ac:dyDescent="0.25">
      <c r="B149" s="10"/>
      <c r="C149" s="10"/>
      <c r="D149" s="10"/>
      <c r="E149" s="10"/>
      <c r="F149" s="10"/>
      <c r="G149" s="10"/>
      <c r="H149" s="10"/>
      <c r="I149" s="10"/>
      <c r="J149" s="10"/>
      <c r="K149" s="10"/>
      <c r="L149" s="10"/>
    </row>
    <row r="150" spans="2:12" x14ac:dyDescent="0.25">
      <c r="B150" s="10"/>
      <c r="C150" s="10"/>
      <c r="D150" s="10"/>
      <c r="E150" s="10"/>
      <c r="F150" s="10"/>
      <c r="G150" s="10"/>
      <c r="H150" s="10"/>
      <c r="I150" s="10"/>
      <c r="J150" s="10"/>
      <c r="K150" s="10"/>
      <c r="L150" s="10"/>
    </row>
    <row r="151" spans="2:12" x14ac:dyDescent="0.25">
      <c r="B151" s="10"/>
      <c r="C151" s="10"/>
      <c r="D151" s="10"/>
      <c r="E151" s="10"/>
      <c r="F151" s="10"/>
      <c r="G151" s="10"/>
      <c r="H151" s="10"/>
      <c r="I151" s="10"/>
      <c r="J151" s="10"/>
      <c r="K151" s="10"/>
      <c r="L151" s="10"/>
    </row>
    <row r="152" spans="2:12" x14ac:dyDescent="0.25">
      <c r="B152" s="10"/>
      <c r="C152" s="10"/>
      <c r="D152" s="10"/>
      <c r="E152" s="10"/>
      <c r="F152" s="10"/>
      <c r="G152" s="10"/>
      <c r="H152" s="10"/>
      <c r="I152" s="10"/>
      <c r="J152" s="10"/>
      <c r="K152" s="10"/>
      <c r="L152" s="10"/>
    </row>
    <row r="153" spans="2:12" x14ac:dyDescent="0.25">
      <c r="B153" s="10"/>
      <c r="C153" s="10"/>
      <c r="D153" s="10"/>
      <c r="E153" s="10"/>
      <c r="F153" s="10"/>
      <c r="G153" s="10"/>
      <c r="H153" s="10"/>
      <c r="I153" s="10"/>
      <c r="J153" s="10"/>
      <c r="K153" s="10"/>
      <c r="L153" s="10"/>
    </row>
    <row r="154" spans="2:12" x14ac:dyDescent="0.25">
      <c r="B154" s="10"/>
      <c r="C154" s="10"/>
      <c r="D154" s="10"/>
      <c r="E154" s="10"/>
      <c r="F154" s="10"/>
      <c r="G154" s="10"/>
      <c r="H154" s="10"/>
      <c r="I154" s="10"/>
      <c r="J154" s="10"/>
      <c r="K154" s="10"/>
      <c r="L154" s="10"/>
    </row>
    <row r="155" spans="2:12" x14ac:dyDescent="0.25">
      <c r="B155" s="10"/>
      <c r="C155" s="10"/>
      <c r="D155" s="10"/>
      <c r="E155" s="10"/>
      <c r="F155" s="10"/>
      <c r="G155" s="10"/>
      <c r="H155" s="10"/>
      <c r="I155" s="10"/>
      <c r="J155" s="10"/>
      <c r="K155" s="10"/>
      <c r="L155" s="10"/>
    </row>
    <row r="156" spans="2:12" x14ac:dyDescent="0.25">
      <c r="B156" s="10"/>
      <c r="C156" s="10"/>
      <c r="D156" s="10"/>
      <c r="E156" s="10"/>
      <c r="F156" s="10"/>
      <c r="G156" s="10"/>
      <c r="H156" s="10"/>
      <c r="I156" s="10"/>
      <c r="J156" s="10"/>
      <c r="K156" s="10"/>
      <c r="L156" s="10"/>
    </row>
    <row r="157" spans="2:12" x14ac:dyDescent="0.25">
      <c r="B157" s="10"/>
      <c r="C157" s="10"/>
      <c r="D157" s="10"/>
      <c r="E157" s="10"/>
      <c r="F157" s="10"/>
      <c r="G157" s="10"/>
      <c r="H157" s="10"/>
      <c r="I157" s="10"/>
      <c r="J157" s="10"/>
      <c r="K157" s="10"/>
      <c r="L157" s="10"/>
    </row>
    <row r="158" spans="2:12" x14ac:dyDescent="0.25">
      <c r="B158" s="10"/>
      <c r="C158" s="10"/>
      <c r="D158" s="10"/>
      <c r="E158" s="10"/>
      <c r="F158" s="10"/>
      <c r="G158" s="10"/>
      <c r="H158" s="10"/>
      <c r="I158" s="10"/>
      <c r="J158" s="10"/>
      <c r="K158" s="10"/>
      <c r="L158" s="10"/>
    </row>
    <row r="159" spans="2:12" x14ac:dyDescent="0.25">
      <c r="B159" s="10"/>
      <c r="C159" s="10"/>
      <c r="D159" s="10"/>
      <c r="E159" s="10"/>
      <c r="F159" s="10"/>
      <c r="G159" s="10"/>
      <c r="H159" s="10"/>
      <c r="I159" s="10"/>
      <c r="J159" s="10"/>
      <c r="K159" s="10"/>
      <c r="L159" s="10"/>
    </row>
    <row r="160" spans="2:12" x14ac:dyDescent="0.25">
      <c r="B160" s="10"/>
      <c r="C160" s="10"/>
      <c r="D160" s="10"/>
      <c r="E160" s="10"/>
      <c r="F160" s="10"/>
      <c r="G160" s="10"/>
      <c r="H160" s="10"/>
      <c r="I160" s="10"/>
      <c r="J160" s="10"/>
      <c r="K160" s="10"/>
      <c r="L160" s="10"/>
    </row>
    <row r="161" spans="2:12" x14ac:dyDescent="0.25">
      <c r="B161" s="10"/>
      <c r="C161" s="10"/>
      <c r="D161" s="10"/>
      <c r="E161" s="10"/>
      <c r="F161" s="10"/>
      <c r="G161" s="10"/>
      <c r="H161" s="10"/>
      <c r="I161" s="10"/>
      <c r="J161" s="10"/>
      <c r="K161" s="10"/>
      <c r="L161" s="10"/>
    </row>
    <row r="162" spans="2:12" x14ac:dyDescent="0.25">
      <c r="B162" s="10"/>
      <c r="C162" s="10"/>
      <c r="D162" s="10"/>
      <c r="E162" s="10"/>
      <c r="F162" s="10"/>
      <c r="G162" s="10"/>
      <c r="H162" s="10"/>
      <c r="I162" s="10"/>
      <c r="J162" s="10"/>
      <c r="K162" s="10"/>
      <c r="L162" s="10"/>
    </row>
    <row r="163" spans="2:12" x14ac:dyDescent="0.25">
      <c r="B163" s="10"/>
      <c r="C163" s="10"/>
      <c r="D163" s="10"/>
      <c r="E163" s="10"/>
      <c r="F163" s="10"/>
      <c r="G163" s="10"/>
      <c r="H163" s="10"/>
      <c r="I163" s="10"/>
      <c r="J163" s="10"/>
      <c r="K163" s="10"/>
      <c r="L163" s="10"/>
    </row>
    <row r="164" spans="2:12" x14ac:dyDescent="0.25">
      <c r="B164" s="10"/>
      <c r="C164" s="10"/>
      <c r="D164" s="10"/>
      <c r="E164" s="10"/>
      <c r="F164" s="10"/>
      <c r="G164" s="10"/>
      <c r="H164" s="10"/>
      <c r="I164" s="10"/>
      <c r="J164" s="10"/>
      <c r="K164" s="10"/>
      <c r="L164" s="10"/>
    </row>
    <row r="165" spans="2:12" x14ac:dyDescent="0.25">
      <c r="B165" s="10"/>
      <c r="C165" s="10"/>
      <c r="D165" s="10"/>
      <c r="E165" s="10"/>
      <c r="F165" s="10"/>
      <c r="G165" s="10"/>
      <c r="H165" s="10"/>
      <c r="I165" s="10"/>
      <c r="J165" s="10"/>
      <c r="K165" s="10"/>
      <c r="L165" s="10"/>
    </row>
    <row r="166" spans="2:12" x14ac:dyDescent="0.25">
      <c r="B166" s="10"/>
      <c r="C166" s="10"/>
      <c r="D166" s="10"/>
      <c r="E166" s="10"/>
      <c r="F166" s="10"/>
      <c r="G166" s="10"/>
      <c r="H166" s="10"/>
      <c r="I166" s="10"/>
      <c r="J166" s="10"/>
      <c r="K166" s="10"/>
      <c r="L166" s="10"/>
    </row>
    <row r="167" spans="2:12" x14ac:dyDescent="0.25">
      <c r="B167" s="10"/>
      <c r="C167" s="10"/>
      <c r="D167" s="10"/>
      <c r="E167" s="10"/>
      <c r="F167" s="10"/>
      <c r="G167" s="10"/>
      <c r="H167" s="10"/>
      <c r="I167" s="10"/>
      <c r="J167" s="10"/>
      <c r="K167" s="10"/>
      <c r="L167" s="10"/>
    </row>
    <row r="168" spans="2:12" x14ac:dyDescent="0.25">
      <c r="B168" s="10"/>
      <c r="C168" s="10"/>
      <c r="D168" s="10"/>
      <c r="E168" s="10"/>
      <c r="F168" s="10"/>
      <c r="G168" s="10"/>
      <c r="H168" s="10"/>
      <c r="I168" s="10"/>
      <c r="J168" s="10"/>
      <c r="K168" s="10"/>
      <c r="L168" s="10"/>
    </row>
    <row r="169" spans="2:12" x14ac:dyDescent="0.25">
      <c r="B169" s="10"/>
      <c r="C169" s="10"/>
      <c r="D169" s="10"/>
      <c r="E169" s="10"/>
      <c r="F169" s="10"/>
      <c r="G169" s="10"/>
      <c r="H169" s="10"/>
      <c r="I169" s="10"/>
      <c r="J169" s="10"/>
      <c r="K169" s="10"/>
      <c r="L169" s="10"/>
    </row>
    <row r="170" spans="2:12" x14ac:dyDescent="0.25">
      <c r="B170" s="10"/>
      <c r="C170" s="10"/>
      <c r="D170" s="10"/>
      <c r="E170" s="10"/>
      <c r="F170" s="10"/>
      <c r="G170" s="10"/>
      <c r="H170" s="10"/>
      <c r="I170" s="10"/>
      <c r="J170" s="10"/>
      <c r="K170" s="10"/>
      <c r="L170" s="10"/>
    </row>
    <row r="171" spans="2:12" x14ac:dyDescent="0.25">
      <c r="B171" s="10"/>
      <c r="C171" s="10"/>
      <c r="D171" s="10"/>
      <c r="E171" s="10"/>
      <c r="F171" s="10"/>
      <c r="G171" s="10"/>
      <c r="H171" s="10"/>
      <c r="I171" s="10"/>
      <c r="J171" s="10"/>
      <c r="K171" s="10"/>
      <c r="L171" s="10"/>
    </row>
    <row r="172" spans="2:12" x14ac:dyDescent="0.25">
      <c r="B172" s="10"/>
      <c r="C172" s="10"/>
      <c r="D172" s="10"/>
      <c r="E172" s="10"/>
      <c r="F172" s="10"/>
      <c r="G172" s="10"/>
      <c r="H172" s="10"/>
      <c r="I172" s="10"/>
      <c r="J172" s="10"/>
      <c r="K172" s="10"/>
      <c r="L172" s="10"/>
    </row>
    <row r="173" spans="2:12" x14ac:dyDescent="0.25">
      <c r="B173" s="10"/>
      <c r="C173" s="10"/>
      <c r="D173" s="10"/>
      <c r="E173" s="10"/>
      <c r="F173" s="10"/>
      <c r="G173" s="10"/>
      <c r="H173" s="10"/>
      <c r="I173" s="10"/>
      <c r="J173" s="10"/>
      <c r="K173" s="10"/>
      <c r="L173" s="10"/>
    </row>
    <row r="174" spans="2:12" x14ac:dyDescent="0.25">
      <c r="B174" s="10"/>
      <c r="C174" s="10"/>
      <c r="D174" s="10"/>
      <c r="E174" s="10"/>
      <c r="F174" s="10"/>
      <c r="G174" s="10"/>
      <c r="H174" s="10"/>
      <c r="I174" s="10"/>
      <c r="J174" s="10"/>
      <c r="K174" s="10"/>
      <c r="L174" s="10"/>
    </row>
    <row r="175" spans="2:12" x14ac:dyDescent="0.25">
      <c r="B175" s="10"/>
      <c r="C175" s="10"/>
      <c r="D175" s="10"/>
      <c r="E175" s="10"/>
      <c r="F175" s="10"/>
      <c r="G175" s="10"/>
      <c r="H175" s="10"/>
      <c r="I175" s="10"/>
      <c r="J175" s="10"/>
      <c r="K175" s="10"/>
      <c r="L175" s="10"/>
    </row>
    <row r="176" spans="2:12" x14ac:dyDescent="0.25">
      <c r="B176" s="10"/>
      <c r="C176" s="10"/>
      <c r="D176" s="10"/>
      <c r="E176" s="10"/>
      <c r="F176" s="10"/>
      <c r="G176" s="10"/>
      <c r="H176" s="10"/>
      <c r="I176" s="10"/>
      <c r="J176" s="10"/>
      <c r="K176" s="10"/>
      <c r="L176" s="10"/>
    </row>
    <row r="177" spans="2:12" x14ac:dyDescent="0.25">
      <c r="B177" s="10"/>
      <c r="C177" s="10"/>
      <c r="D177" s="10"/>
      <c r="E177" s="10"/>
      <c r="F177" s="10"/>
      <c r="G177" s="10"/>
      <c r="H177" s="10"/>
      <c r="I177" s="10"/>
      <c r="J177" s="10"/>
      <c r="K177" s="10"/>
      <c r="L177" s="10"/>
    </row>
    <row r="178" spans="2:12" x14ac:dyDescent="0.25">
      <c r="B178" s="10"/>
      <c r="C178" s="10"/>
      <c r="D178" s="10"/>
      <c r="E178" s="10"/>
      <c r="F178" s="10"/>
      <c r="G178" s="10"/>
      <c r="H178" s="10"/>
      <c r="I178" s="10"/>
      <c r="J178" s="10"/>
      <c r="K178" s="10"/>
      <c r="L178" s="10"/>
    </row>
    <row r="179" spans="2:12" x14ac:dyDescent="0.25">
      <c r="B179" s="10"/>
      <c r="C179" s="10"/>
      <c r="D179" s="10"/>
      <c r="E179" s="10"/>
      <c r="F179" s="10"/>
      <c r="G179" s="10"/>
      <c r="H179" s="10"/>
      <c r="I179" s="10"/>
      <c r="J179" s="10"/>
      <c r="K179" s="10"/>
      <c r="L179" s="10"/>
    </row>
  </sheetData>
  <sheetProtection algorithmName="SHA-512" hashValue="7lNpfBbUcQsDIH7aYatTZv78GhOsOpLfg4j4R5JD/1mR4d5TSQ5mzJCIofqW0zfN3Sf30MO2iJ6fNKowI31TbA==" saltValue="z+jtS07TWJCVIcJ5RIDGfg==" spinCount="100000" sheet="1" formatRows="0" insertRows="0" selectLockedCells="1"/>
  <mergeCells count="163">
    <mergeCell ref="C63:H63"/>
    <mergeCell ref="J60:M62"/>
    <mergeCell ref="C78:O78"/>
    <mergeCell ref="B81:O81"/>
    <mergeCell ref="C77:O77"/>
    <mergeCell ref="B99:O99"/>
    <mergeCell ref="C100:O100"/>
    <mergeCell ref="C101:O101"/>
    <mergeCell ref="B82:O82"/>
    <mergeCell ref="B83:O83"/>
    <mergeCell ref="B84:O84"/>
    <mergeCell ref="B85:O85"/>
    <mergeCell ref="B86:O86"/>
    <mergeCell ref="B87:O87"/>
    <mergeCell ref="B88:O88"/>
    <mergeCell ref="B89:O89"/>
    <mergeCell ref="B90:O90"/>
    <mergeCell ref="B91:O91"/>
    <mergeCell ref="B92:O92"/>
    <mergeCell ref="B93:O93"/>
    <mergeCell ref="B95:O95"/>
    <mergeCell ref="C96:O96"/>
    <mergeCell ref="C97:O97"/>
    <mergeCell ref="C75:M75"/>
    <mergeCell ref="N75:O75"/>
    <mergeCell ref="C65:O65"/>
    <mergeCell ref="N55:O55"/>
    <mergeCell ref="C64:M64"/>
    <mergeCell ref="N64:O64"/>
    <mergeCell ref="C73:O73"/>
    <mergeCell ref="I54:J54"/>
    <mergeCell ref="C68:M68"/>
    <mergeCell ref="N68:O68"/>
    <mergeCell ref="C67:O67"/>
    <mergeCell ref="C66:O66"/>
    <mergeCell ref="C72:O72"/>
    <mergeCell ref="C70:M70"/>
    <mergeCell ref="N70:O70"/>
    <mergeCell ref="C71:M71"/>
    <mergeCell ref="N71:O71"/>
    <mergeCell ref="C69:M69"/>
    <mergeCell ref="N69:O69"/>
    <mergeCell ref="F54:H54"/>
    <mergeCell ref="N63:O63"/>
    <mergeCell ref="C60:H60"/>
    <mergeCell ref="C61:H61"/>
    <mergeCell ref="C62:H62"/>
    <mergeCell ref="B46:O46"/>
    <mergeCell ref="C47:O47"/>
    <mergeCell ref="C48:O48"/>
    <mergeCell ref="K54:M54"/>
    <mergeCell ref="N54:O54"/>
    <mergeCell ref="B55:E55"/>
    <mergeCell ref="F55:H55"/>
    <mergeCell ref="I55:J55"/>
    <mergeCell ref="N61:O61"/>
    <mergeCell ref="K56:M56"/>
    <mergeCell ref="B50:O50"/>
    <mergeCell ref="B51:E52"/>
    <mergeCell ref="F51:H52"/>
    <mergeCell ref="I51:J52"/>
    <mergeCell ref="K51:M52"/>
    <mergeCell ref="N51:O52"/>
    <mergeCell ref="B53:E53"/>
    <mergeCell ref="K55:M55"/>
    <mergeCell ref="F53:H53"/>
    <mergeCell ref="I53:J53"/>
    <mergeCell ref="K53:M53"/>
    <mergeCell ref="N53:O53"/>
    <mergeCell ref="B54:E54"/>
    <mergeCell ref="B22:O22"/>
    <mergeCell ref="C59:O59"/>
    <mergeCell ref="N62:O62"/>
    <mergeCell ref="C74:O74"/>
    <mergeCell ref="N56:O56"/>
    <mergeCell ref="N60:O60"/>
    <mergeCell ref="K44:M44"/>
    <mergeCell ref="N44:O44"/>
    <mergeCell ref="B41:E41"/>
    <mergeCell ref="F41:H41"/>
    <mergeCell ref="I41:J41"/>
    <mergeCell ref="B43:E43"/>
    <mergeCell ref="K41:M41"/>
    <mergeCell ref="N41:O41"/>
    <mergeCell ref="B42:E42"/>
    <mergeCell ref="F42:H42"/>
    <mergeCell ref="I42:J42"/>
    <mergeCell ref="K43:M43"/>
    <mergeCell ref="N43:O43"/>
    <mergeCell ref="B44:J44"/>
    <mergeCell ref="B58:O58"/>
    <mergeCell ref="B56:J56"/>
    <mergeCell ref="K42:M42"/>
    <mergeCell ref="N42:O42"/>
    <mergeCell ref="B124:G124"/>
    <mergeCell ref="I124:K124"/>
    <mergeCell ref="M124:O124"/>
    <mergeCell ref="B103:O103"/>
    <mergeCell ref="C104:O104"/>
    <mergeCell ref="C105:O105"/>
    <mergeCell ref="B121:O121"/>
    <mergeCell ref="B123:G123"/>
    <mergeCell ref="I123:K123"/>
    <mergeCell ref="M123:O123"/>
    <mergeCell ref="B108:O108"/>
    <mergeCell ref="C109:O109"/>
    <mergeCell ref="C110:O110"/>
    <mergeCell ref="B116:O116"/>
    <mergeCell ref="C117:O117"/>
    <mergeCell ref="C118:O118"/>
    <mergeCell ref="B112:O112"/>
    <mergeCell ref="C113:O113"/>
    <mergeCell ref="C114:O114"/>
    <mergeCell ref="F33:H33"/>
    <mergeCell ref="I33:J33"/>
    <mergeCell ref="K33:M33"/>
    <mergeCell ref="N33:O33"/>
    <mergeCell ref="F32:H32"/>
    <mergeCell ref="D36:O36"/>
    <mergeCell ref="B37:O37"/>
    <mergeCell ref="B39:E40"/>
    <mergeCell ref="F39:H40"/>
    <mergeCell ref="I39:J40"/>
    <mergeCell ref="K39:M40"/>
    <mergeCell ref="N39:O40"/>
    <mergeCell ref="K35:M35"/>
    <mergeCell ref="N35:O35"/>
    <mergeCell ref="H2:O2"/>
    <mergeCell ref="J3:O3"/>
    <mergeCell ref="E8:L8"/>
    <mergeCell ref="E9:L9"/>
    <mergeCell ref="B12:O12"/>
    <mergeCell ref="C17:M17"/>
    <mergeCell ref="N17:O17"/>
    <mergeCell ref="B20:O21"/>
    <mergeCell ref="B15:O15"/>
    <mergeCell ref="C16:M16"/>
    <mergeCell ref="N16:O16"/>
    <mergeCell ref="C18:O18"/>
    <mergeCell ref="B24:O24"/>
    <mergeCell ref="C25:O25"/>
    <mergeCell ref="C26:O26"/>
    <mergeCell ref="B28:O28"/>
    <mergeCell ref="B30:E31"/>
    <mergeCell ref="F30:H31"/>
    <mergeCell ref="I30:J31"/>
    <mergeCell ref="K30:M31"/>
    <mergeCell ref="C76:M76"/>
    <mergeCell ref="N76:O76"/>
    <mergeCell ref="F43:H43"/>
    <mergeCell ref="I43:J43"/>
    <mergeCell ref="N30:O31"/>
    <mergeCell ref="B32:E32"/>
    <mergeCell ref="B34:E34"/>
    <mergeCell ref="F34:H34"/>
    <mergeCell ref="I34:J34"/>
    <mergeCell ref="K34:M34"/>
    <mergeCell ref="N34:O34"/>
    <mergeCell ref="B35:J35"/>
    <mergeCell ref="I32:J32"/>
    <mergeCell ref="K32:M32"/>
    <mergeCell ref="N32:O32"/>
    <mergeCell ref="B33:E33"/>
  </mergeCells>
  <phoneticPr fontId="24" type="noConversion"/>
  <conditionalFormatting sqref="J60:M62">
    <cfRule type="containsText" dxfId="0" priority="1" operator="containsText" text="Nesutampa">
      <formula>NOT(ISERROR(SEARCH("Nesutampa",J60)))</formula>
    </cfRule>
  </conditionalFormatting>
  <pageMargins left="0.87" right="0.39370078740157483" top="0.31496062992125984" bottom="0.51181102362204722" header="0.31496062992125984" footer="0.31496062992125984"/>
  <pageSetup paperSize="9" scale="96" orientation="portrait" r:id="rId1"/>
  <headerFooter>
    <oddFooter>&amp;R&amp;P puslapis iš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335280</xdr:colOff>
                    <xdr:row>15</xdr:row>
                    <xdr:rowOff>7620</xdr:rowOff>
                  </from>
                  <to>
                    <xdr:col>2</xdr:col>
                    <xdr:colOff>190500</xdr:colOff>
                    <xdr:row>15</xdr:row>
                    <xdr:rowOff>228600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xdr:col>
                    <xdr:colOff>335280</xdr:colOff>
                    <xdr:row>16</xdr:row>
                    <xdr:rowOff>0</xdr:rowOff>
                  </from>
                  <to>
                    <xdr:col>2</xdr:col>
                    <xdr:colOff>190500</xdr:colOff>
                    <xdr:row>16</xdr:row>
                    <xdr:rowOff>213360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xdr:col>
                    <xdr:colOff>350520</xdr:colOff>
                    <xdr:row>23</xdr:row>
                    <xdr:rowOff>388620</xdr:rowOff>
                  </from>
                  <to>
                    <xdr:col>2</xdr:col>
                    <xdr:colOff>213360</xdr:colOff>
                    <xdr:row>24</xdr:row>
                    <xdr:rowOff>175260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xdr:col>
                    <xdr:colOff>350520</xdr:colOff>
                    <xdr:row>24</xdr:row>
                    <xdr:rowOff>160020</xdr:rowOff>
                  </from>
                  <to>
                    <xdr:col>2</xdr:col>
                    <xdr:colOff>213360</xdr:colOff>
                    <xdr:row>26</xdr:row>
                    <xdr:rowOff>22860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1</xdr:col>
                    <xdr:colOff>373380</xdr:colOff>
                    <xdr:row>73</xdr:row>
                    <xdr:rowOff>38100</xdr:rowOff>
                  </from>
                  <to>
                    <xdr:col>2</xdr:col>
                    <xdr:colOff>228600</xdr:colOff>
                    <xdr:row>73</xdr:row>
                    <xdr:rowOff>259080</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1</xdr:col>
                    <xdr:colOff>365760</xdr:colOff>
                    <xdr:row>58</xdr:row>
                    <xdr:rowOff>7620</xdr:rowOff>
                  </from>
                  <to>
                    <xdr:col>2</xdr:col>
                    <xdr:colOff>228600</xdr:colOff>
                    <xdr:row>58</xdr:row>
                    <xdr:rowOff>198120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1</xdr:col>
                    <xdr:colOff>350520</xdr:colOff>
                    <xdr:row>103</xdr:row>
                    <xdr:rowOff>7620</xdr:rowOff>
                  </from>
                  <to>
                    <xdr:col>2</xdr:col>
                    <xdr:colOff>213360</xdr:colOff>
                    <xdr:row>103</xdr:row>
                    <xdr:rowOff>182880</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1</xdr:col>
                    <xdr:colOff>350520</xdr:colOff>
                    <xdr:row>103</xdr:row>
                    <xdr:rowOff>175260</xdr:rowOff>
                  </from>
                  <to>
                    <xdr:col>2</xdr:col>
                    <xdr:colOff>213360</xdr:colOff>
                    <xdr:row>104</xdr:row>
                    <xdr:rowOff>144780</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1</xdr:col>
                    <xdr:colOff>350520</xdr:colOff>
                    <xdr:row>116</xdr:row>
                    <xdr:rowOff>7620</xdr:rowOff>
                  </from>
                  <to>
                    <xdr:col>2</xdr:col>
                    <xdr:colOff>213360</xdr:colOff>
                    <xdr:row>116</xdr:row>
                    <xdr:rowOff>182880</xdr:rowOff>
                  </to>
                </anchor>
              </controlPr>
            </control>
          </mc:Choice>
        </mc:AlternateContent>
        <mc:AlternateContent xmlns:mc="http://schemas.openxmlformats.org/markup-compatibility/2006">
          <mc:Choice Requires="x14">
            <control shapeId="1040" r:id="rId13" name="Check Box 16">
              <controlPr defaultSize="0" autoFill="0" autoLine="0" autoPict="0">
                <anchor moveWithCells="1">
                  <from>
                    <xdr:col>1</xdr:col>
                    <xdr:colOff>350520</xdr:colOff>
                    <xdr:row>116</xdr:row>
                    <xdr:rowOff>175260</xdr:rowOff>
                  </from>
                  <to>
                    <xdr:col>2</xdr:col>
                    <xdr:colOff>213360</xdr:colOff>
                    <xdr:row>117</xdr:row>
                    <xdr:rowOff>144780</xdr:rowOff>
                  </to>
                </anchor>
              </controlPr>
            </control>
          </mc:Choice>
        </mc:AlternateContent>
        <mc:AlternateContent xmlns:mc="http://schemas.openxmlformats.org/markup-compatibility/2006">
          <mc:Choice Requires="x14">
            <control shapeId="1043" r:id="rId14" name="Check Box 19">
              <controlPr defaultSize="0" autoFill="0" autoLine="0" autoPict="0">
                <anchor moveWithCells="1">
                  <from>
                    <xdr:col>1</xdr:col>
                    <xdr:colOff>350520</xdr:colOff>
                    <xdr:row>112</xdr:row>
                    <xdr:rowOff>7620</xdr:rowOff>
                  </from>
                  <to>
                    <xdr:col>2</xdr:col>
                    <xdr:colOff>213360</xdr:colOff>
                    <xdr:row>112</xdr:row>
                    <xdr:rowOff>182880</xdr:rowOff>
                  </to>
                </anchor>
              </controlPr>
            </control>
          </mc:Choice>
        </mc:AlternateContent>
        <mc:AlternateContent xmlns:mc="http://schemas.openxmlformats.org/markup-compatibility/2006">
          <mc:Choice Requires="x14">
            <control shapeId="1044" r:id="rId15" name="Check Box 20">
              <controlPr defaultSize="0" autoFill="0" autoLine="0" autoPict="0">
                <anchor moveWithCells="1">
                  <from>
                    <xdr:col>1</xdr:col>
                    <xdr:colOff>350520</xdr:colOff>
                    <xdr:row>112</xdr:row>
                    <xdr:rowOff>175260</xdr:rowOff>
                  </from>
                  <to>
                    <xdr:col>2</xdr:col>
                    <xdr:colOff>213360</xdr:colOff>
                    <xdr:row>113</xdr:row>
                    <xdr:rowOff>144780</xdr:rowOff>
                  </to>
                </anchor>
              </controlPr>
            </control>
          </mc:Choice>
        </mc:AlternateContent>
        <mc:AlternateContent xmlns:mc="http://schemas.openxmlformats.org/markup-compatibility/2006">
          <mc:Choice Requires="x14">
            <control shapeId="1045" r:id="rId16" name="Check Box 21">
              <controlPr defaultSize="0" autoFill="0" autoLine="0" autoPict="0">
                <anchor moveWithCells="1">
                  <from>
                    <xdr:col>1</xdr:col>
                    <xdr:colOff>350520</xdr:colOff>
                    <xdr:row>95</xdr:row>
                    <xdr:rowOff>7620</xdr:rowOff>
                  </from>
                  <to>
                    <xdr:col>2</xdr:col>
                    <xdr:colOff>213360</xdr:colOff>
                    <xdr:row>96</xdr:row>
                    <xdr:rowOff>0</xdr:rowOff>
                  </to>
                </anchor>
              </controlPr>
            </control>
          </mc:Choice>
        </mc:AlternateContent>
        <mc:AlternateContent xmlns:mc="http://schemas.openxmlformats.org/markup-compatibility/2006">
          <mc:Choice Requires="x14">
            <control shapeId="1046" r:id="rId17" name="Check Box 22">
              <controlPr defaultSize="0" autoFill="0" autoLine="0" autoPict="0">
                <anchor moveWithCells="1">
                  <from>
                    <xdr:col>1</xdr:col>
                    <xdr:colOff>350520</xdr:colOff>
                    <xdr:row>95</xdr:row>
                    <xdr:rowOff>175260</xdr:rowOff>
                  </from>
                  <to>
                    <xdr:col>2</xdr:col>
                    <xdr:colOff>213360</xdr:colOff>
                    <xdr:row>97</xdr:row>
                    <xdr:rowOff>0</xdr:rowOff>
                  </to>
                </anchor>
              </controlPr>
            </control>
          </mc:Choice>
        </mc:AlternateContent>
        <mc:AlternateContent xmlns:mc="http://schemas.openxmlformats.org/markup-compatibility/2006">
          <mc:Choice Requires="x14">
            <control shapeId="1047" r:id="rId18" name="Check Box 23">
              <controlPr defaultSize="0" autoFill="0" autoLine="0" autoPict="0">
                <anchor moveWithCells="1">
                  <from>
                    <xdr:col>1</xdr:col>
                    <xdr:colOff>350520</xdr:colOff>
                    <xdr:row>112</xdr:row>
                    <xdr:rowOff>7620</xdr:rowOff>
                  </from>
                  <to>
                    <xdr:col>2</xdr:col>
                    <xdr:colOff>213360</xdr:colOff>
                    <xdr:row>112</xdr:row>
                    <xdr:rowOff>182880</xdr:rowOff>
                  </to>
                </anchor>
              </controlPr>
            </control>
          </mc:Choice>
        </mc:AlternateContent>
        <mc:AlternateContent xmlns:mc="http://schemas.openxmlformats.org/markup-compatibility/2006">
          <mc:Choice Requires="x14">
            <control shapeId="1048" r:id="rId19" name="Check Box 24">
              <controlPr defaultSize="0" autoFill="0" autoLine="0" autoPict="0">
                <anchor moveWithCells="1">
                  <from>
                    <xdr:col>1</xdr:col>
                    <xdr:colOff>350520</xdr:colOff>
                    <xdr:row>112</xdr:row>
                    <xdr:rowOff>175260</xdr:rowOff>
                  </from>
                  <to>
                    <xdr:col>2</xdr:col>
                    <xdr:colOff>213360</xdr:colOff>
                    <xdr:row>113</xdr:row>
                    <xdr:rowOff>144780</xdr:rowOff>
                  </to>
                </anchor>
              </controlPr>
            </control>
          </mc:Choice>
        </mc:AlternateContent>
        <mc:AlternateContent xmlns:mc="http://schemas.openxmlformats.org/markup-compatibility/2006">
          <mc:Choice Requires="x14">
            <control shapeId="1049" r:id="rId20" name="Check Box 25">
              <controlPr defaultSize="0" autoFill="0" autoLine="0" autoPict="0">
                <anchor moveWithCells="1">
                  <from>
                    <xdr:col>1</xdr:col>
                    <xdr:colOff>350520</xdr:colOff>
                    <xdr:row>108</xdr:row>
                    <xdr:rowOff>7620</xdr:rowOff>
                  </from>
                  <to>
                    <xdr:col>2</xdr:col>
                    <xdr:colOff>213360</xdr:colOff>
                    <xdr:row>108</xdr:row>
                    <xdr:rowOff>182880</xdr:rowOff>
                  </to>
                </anchor>
              </controlPr>
            </control>
          </mc:Choice>
        </mc:AlternateContent>
        <mc:AlternateContent xmlns:mc="http://schemas.openxmlformats.org/markup-compatibility/2006">
          <mc:Choice Requires="x14">
            <control shapeId="1050" r:id="rId21" name="Check Box 26">
              <controlPr defaultSize="0" autoFill="0" autoLine="0" autoPict="0">
                <anchor moveWithCells="1">
                  <from>
                    <xdr:col>1</xdr:col>
                    <xdr:colOff>350520</xdr:colOff>
                    <xdr:row>108</xdr:row>
                    <xdr:rowOff>175260</xdr:rowOff>
                  </from>
                  <to>
                    <xdr:col>2</xdr:col>
                    <xdr:colOff>213360</xdr:colOff>
                    <xdr:row>109</xdr:row>
                    <xdr:rowOff>144780</xdr:rowOff>
                  </to>
                </anchor>
              </controlPr>
            </control>
          </mc:Choice>
        </mc:AlternateContent>
        <mc:AlternateContent xmlns:mc="http://schemas.openxmlformats.org/markup-compatibility/2006">
          <mc:Choice Requires="x14">
            <control shapeId="1056" r:id="rId22" name="Check Box 32">
              <controlPr defaultSize="0" autoFill="0" autoLine="0" autoPict="0">
                <anchor moveWithCells="1">
                  <from>
                    <xdr:col>1</xdr:col>
                    <xdr:colOff>350520</xdr:colOff>
                    <xdr:row>45</xdr:row>
                    <xdr:rowOff>563880</xdr:rowOff>
                  </from>
                  <to>
                    <xdr:col>2</xdr:col>
                    <xdr:colOff>213360</xdr:colOff>
                    <xdr:row>47</xdr:row>
                    <xdr:rowOff>0</xdr:rowOff>
                  </to>
                </anchor>
              </controlPr>
            </control>
          </mc:Choice>
        </mc:AlternateContent>
        <mc:AlternateContent xmlns:mc="http://schemas.openxmlformats.org/markup-compatibility/2006">
          <mc:Choice Requires="x14">
            <control shapeId="1057" r:id="rId23" name="Check Box 33">
              <controlPr defaultSize="0" autoFill="0" autoLine="0" autoPict="0">
                <anchor moveWithCells="1">
                  <from>
                    <xdr:col>1</xdr:col>
                    <xdr:colOff>350520</xdr:colOff>
                    <xdr:row>46</xdr:row>
                    <xdr:rowOff>563880</xdr:rowOff>
                  </from>
                  <to>
                    <xdr:col>2</xdr:col>
                    <xdr:colOff>213360</xdr:colOff>
                    <xdr:row>48</xdr:row>
                    <xdr:rowOff>0</xdr:rowOff>
                  </to>
                </anchor>
              </controlPr>
            </control>
          </mc:Choice>
        </mc:AlternateContent>
        <mc:AlternateContent xmlns:mc="http://schemas.openxmlformats.org/markup-compatibility/2006">
          <mc:Choice Requires="x14">
            <control shapeId="1058" r:id="rId24" name="Check Box 34">
              <controlPr defaultSize="0" autoFill="0" autoLine="0" autoPict="0">
                <anchor moveWithCells="1">
                  <from>
                    <xdr:col>1</xdr:col>
                    <xdr:colOff>350520</xdr:colOff>
                    <xdr:row>99</xdr:row>
                    <xdr:rowOff>7620</xdr:rowOff>
                  </from>
                  <to>
                    <xdr:col>2</xdr:col>
                    <xdr:colOff>213360</xdr:colOff>
                    <xdr:row>100</xdr:row>
                    <xdr:rowOff>22860</xdr:rowOff>
                  </to>
                </anchor>
              </controlPr>
            </control>
          </mc:Choice>
        </mc:AlternateContent>
        <mc:AlternateContent xmlns:mc="http://schemas.openxmlformats.org/markup-compatibility/2006">
          <mc:Choice Requires="x14">
            <control shapeId="1059" r:id="rId25" name="Check Box 35">
              <controlPr defaultSize="0" autoFill="0" autoLine="0" autoPict="0">
                <anchor moveWithCells="1">
                  <from>
                    <xdr:col>1</xdr:col>
                    <xdr:colOff>350520</xdr:colOff>
                    <xdr:row>99</xdr:row>
                    <xdr:rowOff>175260</xdr:rowOff>
                  </from>
                  <to>
                    <xdr:col>2</xdr:col>
                    <xdr:colOff>213360</xdr:colOff>
                    <xdr:row>101</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Paraiška</vt:lpstr>
      <vt:lpstr>Priedas</vt:lpstr>
      <vt:lpstr>MAXap</vt:lpstr>
      <vt:lpstr>MAXap_</vt:lpstr>
      <vt:lpstr>MAXen</vt:lpstr>
      <vt:lpstr>Paraiška!Print_Area</vt:lpstr>
      <vt:lpstr>Priedas!Print_Area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Edita Lisinskaitė</dc:creator>
  <cp:lastModifiedBy>Aurimas Brazauskas</cp:lastModifiedBy>
  <cp:lastPrinted>2023-01-24T10:37:15Z</cp:lastPrinted>
  <dcterms:created xsi:type="dcterms:W3CDTF">2020-07-29T08:31:07Z</dcterms:created>
  <dcterms:modified xsi:type="dcterms:W3CDTF">2023-01-24T13:25:18Z</dcterms:modified>
</cp:coreProperties>
</file>